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русский язык" sheetId="1" r:id="rId1"/>
    <sheet name="литература" sheetId="2" r:id="rId2"/>
    <sheet name="алгебра" sheetId="3" r:id="rId3"/>
    <sheet name="геометрия" sheetId="4" r:id="rId4"/>
    <sheet name="информатика" sheetId="5" r:id="rId5"/>
    <sheet name="экономика" sheetId="6" r:id="rId6"/>
    <sheet name="физика" sheetId="7" r:id="rId7"/>
    <sheet name="химия" sheetId="8" r:id="rId8"/>
    <sheet name="биология" sheetId="9" r:id="rId9"/>
    <sheet name="история" sheetId="10" r:id="rId10"/>
    <sheet name="обществознание" sheetId="11" r:id="rId11"/>
    <sheet name="английский язык" sheetId="12" r:id="rId12"/>
    <sheet name="немецкий язык" sheetId="13" r:id="rId13"/>
    <sheet name="физическая культура" sheetId="14" r:id="rId14"/>
  </sheets>
  <calcPr calcId="144525"/>
</workbook>
</file>

<file path=xl/calcChain.xml><?xml version="1.0" encoding="utf-8"?>
<calcChain xmlns="http://schemas.openxmlformats.org/spreadsheetml/2006/main">
  <c r="D13" i="13" l="1"/>
  <c r="C13" i="13"/>
  <c r="D12" i="13"/>
  <c r="D11" i="13"/>
  <c r="D10" i="13"/>
  <c r="D9" i="13"/>
  <c r="D7" i="13"/>
  <c r="D6" i="13"/>
  <c r="F40" i="3"/>
  <c r="E20" i="2"/>
  <c r="C20" i="2"/>
  <c r="D16" i="2"/>
  <c r="C16" i="2"/>
  <c r="B16" i="2"/>
  <c r="E15" i="2"/>
  <c r="F14" i="2"/>
  <c r="E14" i="2"/>
  <c r="D14" i="2"/>
  <c r="C14" i="2"/>
  <c r="B14" i="2"/>
  <c r="E12" i="2"/>
  <c r="G11" i="2"/>
  <c r="G12" i="2" s="1"/>
  <c r="G13" i="2" s="1"/>
  <c r="G14" i="2" s="1"/>
  <c r="G15" i="2" s="1"/>
  <c r="G16" i="2" s="1"/>
  <c r="G10" i="2"/>
  <c r="D10" i="2"/>
  <c r="G7" i="2"/>
  <c r="E13" i="1"/>
  <c r="E11" i="1"/>
  <c r="F9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<sst xmlns="http://schemas.openxmlformats.org/spreadsheetml/2006/main" count="1767" uniqueCount="949">
  <si>
    <t>Класс</t>
  </si>
  <si>
    <t>Предмет</t>
  </si>
  <si>
    <t>русский язык</t>
  </si>
  <si>
    <t>Учитель</t>
  </si>
  <si>
    <t>Блинова Г.Г.</t>
  </si>
  <si>
    <t>литература</t>
  </si>
  <si>
    <t>Дата</t>
  </si>
  <si>
    <t>алгебра</t>
  </si>
  <si>
    <t>Блинова Г.Г</t>
  </si>
  <si>
    <t>Белокопытова Г.И.</t>
  </si>
  <si>
    <t>Тема урока</t>
  </si>
  <si>
    <t>Задания для выполнения</t>
  </si>
  <si>
    <t>Коментарий для учащихся</t>
  </si>
  <si>
    <t>Контроль</t>
  </si>
  <si>
    <t>Связь с педагогом</t>
  </si>
  <si>
    <t>Комментарий для учащихся</t>
  </si>
  <si>
    <t>Параграф учебника и №№ заданий</t>
  </si>
  <si>
    <t>Образовательная платформа</t>
  </si>
  <si>
    <t>06.04.2020</t>
  </si>
  <si>
    <t>Выдающиеся учёные-русисты</t>
  </si>
  <si>
    <t>Русская литература в "изгнании"</t>
  </si>
  <si>
    <t>Повторение.</t>
  </si>
  <si>
    <t>Читать произведение Набокова "Машенька", определить основную проблематику, дать характеристику героев</t>
  </si>
  <si>
    <t>текст произведения</t>
  </si>
  <si>
    <t>Подробная характеристика одного из героев. Раскрытие проблематики.</t>
  </si>
  <si>
    <t xml:space="preserve">Таблица </t>
  </si>
  <si>
    <t>89824729700. galuncha@bk.ru</t>
  </si>
  <si>
    <t>Урок №17, конспект. Фамилии учёных, сфера их исследованийДЗ: сочинение по варианту 30</t>
  </si>
  <si>
    <t>https://resh.edu.ru/subject/lesson/4824/start/31291/</t>
  </si>
  <si>
    <t>Литература периода ВОв: поэзтя, проза, драматургия</t>
  </si>
  <si>
    <t>Е.Шварц "Дракон". Читать стихи Суркова, Щипачёва, Бергголц, Исаковского</t>
  </si>
  <si>
    <t>текст произведения, х/ф "Убить дракона"</t>
  </si>
  <si>
    <t>Характеристика главных героев. Объекты сатиры.</t>
  </si>
  <si>
    <t>Сборник "Математика (базовый уровень) под редакцией И.В.Ященко, 2020</t>
  </si>
  <si>
    <t>нет</t>
  </si>
  <si>
    <t>В.Кондратьев "Сашка"</t>
  </si>
  <si>
    <t>текст, х/ф "Сашка"</t>
  </si>
  <si>
    <t>В таблице из двух граф указать "новая" правда о войне и черты характера "нового героя"</t>
  </si>
  <si>
    <t>Сообщение об одном учёном и его работах. Сочинение высылаем</t>
  </si>
  <si>
    <t xml:space="preserve">таблица </t>
  </si>
  <si>
    <t>89824729700, galuncha@dk.ru</t>
  </si>
  <si>
    <t>сочинение</t>
  </si>
  <si>
    <t>13.04.2020Твардовский По праву памяти"</t>
  </si>
  <si>
    <t xml:space="preserve"> 89824729700,  galuncha@bk.ru </t>
  </si>
  <si>
    <t>16 вариант</t>
  </si>
  <si>
    <t>Решение тестов ЕГЭ</t>
  </si>
  <si>
    <t>Сборник тестов Вариант 31, плюс сочинение</t>
  </si>
  <si>
    <t>Решу ЕГЭ</t>
  </si>
  <si>
    <t>Ответы и сочинение выслать 08.04.2020</t>
  </si>
  <si>
    <t>Твардовский "По праву памяти"</t>
  </si>
  <si>
    <t>Прочитать , посмотреть видеоурок , выполнить задания. ДЗ: Ответ на вопрос: "О чём предупреждает поэма"?</t>
  </si>
  <si>
    <t>Роль мастеров художественного слова в становлении, развитии, совершенствовании языка</t>
  </si>
  <si>
    <t>решения оформить в тетради для проверки</t>
  </si>
  <si>
    <t>Просмотреть урок №16, определить, какую играют роль ДЗ: Вариант32</t>
  </si>
  <si>
    <t>https://resh.edu.ru/subject/lesson/3689/start/31056/</t>
  </si>
  <si>
    <t>https://resh.edu.ru/subject/lesson/4812/main/13711/</t>
  </si>
  <si>
    <t>Работа в полном объёме</t>
  </si>
  <si>
    <t>Ответы и сочинение выслать 15.04.2020</t>
  </si>
  <si>
    <t>Вариант 32</t>
  </si>
  <si>
    <t>сборник тестов, Решу ЕГЭ</t>
  </si>
  <si>
    <t>сочинение по варианту 31 сборника</t>
  </si>
  <si>
    <t>Записать "Уроки истории". 5-7 предложений</t>
  </si>
  <si>
    <t>ответ выслать 13.04</t>
  </si>
  <si>
    <t>89824729700 galuncha@bk.ru</t>
  </si>
  <si>
    <t>Твардовский . Лирика. Поэма "За далью-даль"</t>
  </si>
  <si>
    <t>«Вся суть в одном-единственном завете...», «Памяти матери», «Я знаю, никакой моей вины...», «К обидам горьким собственной персоны...» и др. "За далью-даль" ПРочитать произведения. Определить тему и идею . Письменный анализ одного стихотворения</t>
  </si>
  <si>
    <t>Определить основные темы., идеи произведений</t>
  </si>
  <si>
    <t>Анализ одного произведения</t>
  </si>
  <si>
    <t>Поэты- шестидесятники</t>
  </si>
  <si>
    <t>Творчество Евтушенко, Ахмадулиной, Рождественского</t>
  </si>
  <si>
    <t>интернет, любой источник, текст стих-ий</t>
  </si>
  <si>
    <t>Определить и записать основные темы и проблематику произведений одного из авторов</t>
  </si>
  <si>
    <t>ответ выслать 16.04</t>
  </si>
  <si>
    <t>Авторская песня</t>
  </si>
  <si>
    <t>Творчество Галича, Окуджавы, Высоцкого, Визбора</t>
  </si>
  <si>
    <t>выслать 20.04.</t>
  </si>
  <si>
    <t>Лингвистический анализ текста</t>
  </si>
  <si>
    <t>Урок №18. Посмотреть. задания к нему.</t>
  </si>
  <si>
    <t>https://resh.edu.ru/subject/lesson/4789/start/175851/</t>
  </si>
  <si>
    <t>Солженицын "Один день Ивана Денисовича"</t>
  </si>
  <si>
    <t>Прочитать , посмотреть видеоурок , выполнить задания. Выписать "преступления" основных героев</t>
  </si>
  <si>
    <t>https://resh.edu.ru/subject/lesson/2178/start/</t>
  </si>
  <si>
    <t>Выписать кто за что сидит</t>
  </si>
  <si>
    <t>выслать 23.04.</t>
  </si>
  <si>
    <t>08.04.2020</t>
  </si>
  <si>
    <t>Вариант 33</t>
  </si>
  <si>
    <t>сборник тестов. Решу ЕГЭ</t>
  </si>
  <si>
    <t>21 вариант</t>
  </si>
  <si>
    <t>Полное решение выслать 22.04</t>
  </si>
  <si>
    <t>30 вариант</t>
  </si>
  <si>
    <t>13.04.2020</t>
  </si>
  <si>
    <t>Систематизация знаний.</t>
  </si>
  <si>
    <t>37 вариант</t>
  </si>
  <si>
    <t>15.04.2020</t>
  </si>
  <si>
    <t>46 вариант</t>
  </si>
  <si>
    <t>10 вариант</t>
  </si>
  <si>
    <t>Шаламов "Колымские рассказы"</t>
  </si>
  <si>
    <t>Прочитать в любом источнике насколько рассказов. Видео. Задания к нему. ДЗ: отзыв на один из рассказов</t>
  </si>
  <si>
    <t>Вариант 34</t>
  </si>
  <si>
    <t>26 вариант</t>
  </si>
  <si>
    <t>Решения высылать в вк</t>
  </si>
  <si>
    <t>выслать 29.04</t>
  </si>
  <si>
    <t>VK</t>
  </si>
  <si>
    <t>Повторение морфемики, морфологии. орфографии</t>
  </si>
  <si>
    <t>выслать до 30.04.</t>
  </si>
  <si>
    <t>Тестовая часть 35 варианта</t>
  </si>
  <si>
    <t>Вариант 35</t>
  </si>
  <si>
    <t>17 вариант</t>
  </si>
  <si>
    <t>выслать 06.05</t>
  </si>
  <si>
    <t>Вариант36</t>
  </si>
  <si>
    <t>Сборник тестов. Решу ЕГЭ</t>
  </si>
  <si>
    <t>Отзыв , объём страница</t>
  </si>
  <si>
    <t>выслать 30.04</t>
  </si>
  <si>
    <t>39 вариант</t>
  </si>
  <si>
    <t>Ф. Абрамов. "Дом"</t>
  </si>
  <si>
    <t>48 вариант</t>
  </si>
  <si>
    <t>Прочитать краткое содержание произведения в любом источнике. Учебник. Записать основные темы.</t>
  </si>
  <si>
    <t>Вариант 36</t>
  </si>
  <si>
    <t>Перечислить темы</t>
  </si>
  <si>
    <t>13 вариант</t>
  </si>
  <si>
    <t>Высылать не надо</t>
  </si>
  <si>
    <t>выслать 13.05</t>
  </si>
  <si>
    <t>34 вариант</t>
  </si>
  <si>
    <t>файл в эл.журнале</t>
  </si>
  <si>
    <t>47 вариант</t>
  </si>
  <si>
    <t>Решения выслать на почту g.belockopytova@yandex.ru</t>
  </si>
  <si>
    <t>Астафьев "Царь-рыба"</t>
  </si>
  <si>
    <t xml:space="preserve">Прочитать в любом источнике произведение. Определить проблемы, поднимаемые в произведении, и атз </t>
  </si>
  <si>
    <t>выслать 20.05</t>
  </si>
  <si>
    <t>g.belockopytova@yandex.ru</t>
  </si>
  <si>
    <t>18 вариант</t>
  </si>
  <si>
    <t>Перечислить проблемы. Чётко сформулировать атз в формате ЕГЭ</t>
  </si>
  <si>
    <t>выслать 04.05</t>
  </si>
  <si>
    <t>32 вариант</t>
  </si>
  <si>
    <t>Распутин "Пожар"</t>
  </si>
  <si>
    <t xml:space="preserve">Прочитать в любом источнике. Определить проблемы, поднимаемые в произведении. Определить значение слова "пожар" в пр-ии </t>
  </si>
  <si>
    <t xml:space="preserve">Записать основные проблемы. 3 значение слова "пожар" </t>
  </si>
  <si>
    <t>выслать 07.05</t>
  </si>
  <si>
    <t>Рассказы Шукшина.</t>
  </si>
  <si>
    <t>Прочитать 2-3 рассказа. Дать определнение типу героя "чудик" и характеристику, используя интернет</t>
  </si>
  <si>
    <t>https://resh.edu.ru/subject/lesson/5615/start/13826/</t>
  </si>
  <si>
    <t>выслать 14.05</t>
  </si>
  <si>
    <t>А.Вампилов "Утиная охота"</t>
  </si>
  <si>
    <t>Пьесу прочитать. Рекомендую посмотреть видеоспектакль.</t>
  </si>
  <si>
    <t>Объяснить смысл названия</t>
  </si>
  <si>
    <t>Лобань Т.А. (профиль)</t>
  </si>
  <si>
    <t>Ю. Трифонов "Обмен"</t>
  </si>
  <si>
    <t>Прочитать повесть Видео. Задания после него</t>
  </si>
  <si>
    <t>https://resh.edu.ru/subject/lesson/6323/start/13888/</t>
  </si>
  <si>
    <t>выслать 18.05</t>
  </si>
  <si>
    <t>С. Довлатов "Мы жили когдв-то в горах"</t>
  </si>
  <si>
    <t>Прочитать рассказ. Объяснить смысл названия и значение образа гор.</t>
  </si>
  <si>
    <t>выслать 21.05</t>
  </si>
  <si>
    <t>Айтматов "Плаха"</t>
  </si>
  <si>
    <t>Прочитать роман. Основные проблемы в произвелении</t>
  </si>
  <si>
    <t>Основные тенденции современно русской литературы.</t>
  </si>
  <si>
    <t>https://resh.edu.ru/subject/lesson/3909/start/13919/</t>
  </si>
  <si>
    <t>геометрия</t>
  </si>
  <si>
    <t>Лобань Т.А.</t>
  </si>
  <si>
    <t xml:space="preserve">Различные методы решений уравнений и неравенств </t>
  </si>
  <si>
    <t>https://www.youtube.com/watch?v=HpwD2Vv7Q1E</t>
  </si>
  <si>
    <t>07.04.2020</t>
  </si>
  <si>
    <t>Повторение</t>
  </si>
  <si>
    <t>рассмотреть метод, разобрать примеры. На учи.ру решить задания Профильной математики №15, скрин выслать</t>
  </si>
  <si>
    <t>https://ege.uchi.ru/main/teacher/math_prof?referrer=uchiru</t>
  </si>
  <si>
    <t>VK, e-mail: tanloban5@gmail.com; 89082516734 (Viber, WhatsApp, Instagramm)</t>
  </si>
  <si>
    <t>https://www.youtube.com/watch?v=smVp4GkCWBI</t>
  </si>
  <si>
    <t>Повторить темы, решить тест</t>
  </si>
  <si>
    <t>11 физ-мат</t>
  </si>
  <si>
    <t>информатика</t>
  </si>
  <si>
    <t>Лобань И.В.</t>
  </si>
  <si>
    <t>https://foxford.ru/trainings/656</t>
  </si>
  <si>
    <t>Дополнительный материал</t>
  </si>
  <si>
    <t>https://uchi.ru/urok/78872</t>
  </si>
  <si>
    <t>Виртуальный урок на учи.ру</t>
  </si>
  <si>
    <t>индивидуальные задания в течение урока</t>
  </si>
  <si>
    <t>Задачи теории игр</t>
  </si>
  <si>
    <t>https://math-ege.sdamgia.ru/test?id=28095320</t>
  </si>
  <si>
    <t>Решить тест на решуегэ.ру</t>
  </si>
  <si>
    <t>Разбор теста, работа над ошибками</t>
  </si>
  <si>
    <t>ДЗ: решить тест на Фоксфорде "Метод замены переменных"</t>
  </si>
  <si>
    <t>Пробный ЕГЭ</t>
  </si>
  <si>
    <t>https://fipi.ru/o-nas/novosti/varianty-yege-dosrochnogo-perioda-2020-goda</t>
  </si>
  <si>
    <t>база</t>
  </si>
  <si>
    <t>https://discord.gg/P4kT5d</t>
  </si>
  <si>
    <t xml:space="preserve">Повторить темы, решить 8 задание на сайте </t>
  </si>
  <si>
    <t>https://foxford.ru/trainings/644</t>
  </si>
  <si>
    <t>параграф 3.4.4, стр. 122 упр. №5</t>
  </si>
  <si>
    <t>Инструкция по использованию он-лайн платформ будет сообщена в группе в ВК</t>
  </si>
  <si>
    <t>Алгоритм выслать на e-mail: ustkach@yandex.ru или  в группу в VK в срок до 08.04.2020</t>
  </si>
  <si>
    <t>https://draw.chat/</t>
  </si>
  <si>
    <t>VK, e-mail: ustkach@yandex.ru; 89082714815 (Viber, Telegram)</t>
  </si>
  <si>
    <t>профиль</t>
  </si>
  <si>
    <t>https://uchebnik.mos.ru/app_player/49550</t>
  </si>
  <si>
    <t>разобрать презентацию в вк</t>
  </si>
  <si>
    <t>Практикум по решению задач № 26 ЕГЭ</t>
  </si>
  <si>
    <t>https://uchebnik.mos.ru/catalogue/material_view/atomic_objects/4336228</t>
  </si>
  <si>
    <t>Повторение. Прямоугольный параллелепипед</t>
  </si>
  <si>
    <t xml:space="preserve">Разбор 1 досрочного варианта </t>
  </si>
  <si>
    <t>https://www.youtube.com/watch?time_continue=6009&amp;v=V9nUSn38stg&amp;feature=emb_logo</t>
  </si>
  <si>
    <t>Разобрать презентацию, повторить теорию, решить тест по профилям</t>
  </si>
  <si>
    <t>https://uchebnik.mos.ru/catalogue/material_view/atomic_objects/2086791</t>
  </si>
  <si>
    <t>Разбираем, советуемся</t>
  </si>
  <si>
    <t>Профиль: https://edu.skysmart.ru/student/tusodokaza</t>
  </si>
  <si>
    <t>Сайт Решу ЕГЭ, задание №26 - самостоятельная подготовка</t>
  </si>
  <si>
    <t>При решении заданий на сайте вначале авторизуйтесь</t>
  </si>
  <si>
    <t>https://labs-org.ru/ege-26/</t>
  </si>
  <si>
    <t>База: https://edu.skysmart.ru/student/duredimara</t>
  </si>
  <si>
    <t>Повторение. Призма</t>
  </si>
  <si>
    <t>Практикум по решению задач № 25 ЕГЭ</t>
  </si>
  <si>
    <t>https://stepik.org/course/63529</t>
  </si>
  <si>
    <t>п.25-27</t>
  </si>
  <si>
    <t>Производная</t>
  </si>
  <si>
    <t>База: https://youtu.be/khl8j_F8Ytg</t>
  </si>
  <si>
    <t>https://youtu.be/Kn252tkAUq4</t>
  </si>
  <si>
    <t>Решение заданий на сайте ФИПИ, Открытый банк заданий, Математика, проф.уровень, Начала мат.анализа</t>
  </si>
  <si>
    <t>ДЗ решить до 21 апреля: карточки на учи.ру</t>
  </si>
  <si>
    <t>Посмотреть видео, повторить теорию, решить тест</t>
  </si>
  <si>
    <t>Скрины выполненных заданий выслать в срок до 27.04.2020</t>
  </si>
  <si>
    <t>Производная. Геометрический смысл</t>
  </si>
  <si>
    <t>База: https://testedu.ru/test/matematika/10-klass/prizma.html</t>
  </si>
  <si>
    <t>Разобрать примеры из видео и с сайта</t>
  </si>
  <si>
    <t>Практикум по решению задач ЕГЭ (программирование)</t>
  </si>
  <si>
    <t>https://youtu.be/T4a1sqzEe84</t>
  </si>
  <si>
    <t>Профиль: hhttps://youtu.be/qqkys-M0nsE</t>
  </si>
  <si>
    <t>Профиль: https://math-ege.sdamgia.ru/teacher?a=tests     вариант№ 29034186</t>
  </si>
  <si>
    <t>Посмотреть видеоурок, повторить теорию, Решить задания на ФИПИ, решить тест на учи.ру</t>
  </si>
  <si>
    <t xml:space="preserve">6 задание </t>
  </si>
  <si>
    <t>решуегэ.ру: вариант №29035626</t>
  </si>
  <si>
    <t>Практикум по решению задач ЕГЭ</t>
  </si>
  <si>
    <t>Разбор досрочного ЕГЭ варианты 1, 2</t>
  </si>
  <si>
    <t>https://youtu.be/jDTG1W-gHMI</t>
  </si>
  <si>
    <t>https://youtu.be/hktd7ElL6pU</t>
  </si>
  <si>
    <t>https://math-ege.sdamgia.ru/test?id=29676821</t>
  </si>
  <si>
    <t>Информация о платформе и способе связи будет сообщена дополнительно отдельным письмом в ВК</t>
  </si>
  <si>
    <t xml:space="preserve">VK, 89082516734 </t>
  </si>
  <si>
    <t>https://youtu.be/qG8DjmKCe7k</t>
  </si>
  <si>
    <t>ДЗ до 26 апреля  на сайте Фоксфорда: решить тест "Геом. смысл производной"</t>
  </si>
  <si>
    <t>8 задание</t>
  </si>
  <si>
    <t>Производная. Физический смысл</t>
  </si>
  <si>
    <t>https://www.youtube.com/watch?v=oQKx0kc0TrQ</t>
  </si>
  <si>
    <t>https://www.youtube.com/watch?v=SAQFzYnRTts</t>
  </si>
  <si>
    <t>https://youtu.be/1jm4tigf4k8</t>
  </si>
  <si>
    <t>ДЗ: карточки на учи.ру</t>
  </si>
  <si>
    <t>https://www.youtube.com/watch?v=0JymMo0H7hY</t>
  </si>
  <si>
    <r>
      <t xml:space="preserve">Профиь: </t>
    </r>
    <r>
      <rPr>
        <u/>
        <sz val="11"/>
        <color rgb="FF1155CC"/>
        <rFont val="Arial"/>
      </rPr>
      <t>https://math-ege.sdamgia.ru/test?id=32381096</t>
    </r>
  </si>
  <si>
    <t>https://www.youtube.com/watch?v=Kn252tkAUq4</t>
  </si>
  <si>
    <t>11 база</t>
  </si>
  <si>
    <r>
      <t xml:space="preserve">База: </t>
    </r>
    <r>
      <rPr>
        <u/>
        <sz val="11"/>
        <color rgb="FF1155CC"/>
        <rFont val="Arial"/>
      </rPr>
      <t>https://mathb-ege.sdamgia.ru/test?id=10230481</t>
    </r>
  </si>
  <si>
    <t>Фоксфорд: Тест "Физический смысл производной" решить до 2 мая</t>
  </si>
  <si>
    <t>Уравнение касательной к графику функции</t>
  </si>
  <si>
    <t>Моделирование корреляционных зависимостей</t>
  </si>
  <si>
    <t>параграф 19, впоросы 1 и 2 устно</t>
  </si>
  <si>
    <t>https://uchebnik.mos.ru/catalogue/material_view/atomic_objects/3329570</t>
  </si>
  <si>
    <t>14 задача</t>
  </si>
  <si>
    <t>https://youtu.be/yEqfv0QzNcA</t>
  </si>
  <si>
    <t xml:space="preserve">VK, e-mail: ustkach@yandex.ru; 89082714815 (Viber, Telegram)
</t>
  </si>
  <si>
    <t>https://youtu.be/PuSfl4rhbq8</t>
  </si>
  <si>
    <t>Практическая работа "Моделирование корреляционных зависимостей"</t>
  </si>
  <si>
    <t>параграф 19, впоросы 3 в MS Excel</t>
  </si>
  <si>
    <t xml:space="preserve">Файл выслать на e-mail: ustkach@yandex.ru или  в группу в VK в срок до 21.04.2020
</t>
  </si>
  <si>
    <t>Модели оптимального планирования</t>
  </si>
  <si>
    <t>параграф 20, вопросы после параграфа устно</t>
  </si>
  <si>
    <t>Информационные ресурсы</t>
  </si>
  <si>
    <t>Работаем совместно</t>
  </si>
  <si>
    <t>параграф 21, вопросы после параграфа устно</t>
  </si>
  <si>
    <t>Информационное общество</t>
  </si>
  <si>
    <t>параграф 22, вопросы после параграфа устно</t>
  </si>
  <si>
    <t>Разобрать задания, записать решение в тетрадь</t>
  </si>
  <si>
    <t>Правовое регулирование в информационной сфере</t>
  </si>
  <si>
    <t>параграф 23, вопросы после параграфа устно</t>
  </si>
  <si>
    <t>https://youtu.be/p_9nkNNCeUg</t>
  </si>
  <si>
    <t>решить карточки на учи.ру</t>
  </si>
  <si>
    <t>VK, 89082516734</t>
  </si>
  <si>
    <t>https://youtu.be/afc1LMooclg</t>
  </si>
  <si>
    <t>https://youtu.be/EUSYAwPVAI0</t>
  </si>
  <si>
    <t>https://youtu.be/ZLaC2blY7-A</t>
  </si>
  <si>
    <t>экономика</t>
  </si>
  <si>
    <t>Федосеева Л.В.</t>
  </si>
  <si>
    <t>Решить тест на Фоксфорде "Уравнение касательной"</t>
  </si>
  <si>
    <t>https://youtu.be/IyP1jAljetA</t>
  </si>
  <si>
    <t>Повторение. Решение заданий раздела "Экономика" в КИМах ЕГЭ по обществознанию.</t>
  </si>
  <si>
    <t>Бумажные варианты тренировочных тестов  (на руках). 80 вопросов 1 части.</t>
  </si>
  <si>
    <t>Российская электронная школа. Решу ЕГЭ.</t>
  </si>
  <si>
    <t>https://youtu.be/CN4HjeKSKb4</t>
  </si>
  <si>
    <t>Комментарии ВК, эл.почте.</t>
  </si>
  <si>
    <t>Фото ответов выслать на e-mail: fedoseeva_lyuba@mail.ru.Срок до 05. 04. 2020г</t>
  </si>
  <si>
    <t>Эл. журнал, эл.почта, тел. 89504618298</t>
  </si>
  <si>
    <t>Повтореение. Решение заданий раздела "Экономика" в КИМах ЕГЭ по обществознанию.</t>
  </si>
  <si>
    <t>https://youtu.be/b9c0DizDSgY</t>
  </si>
  <si>
    <t>Бумажные варианты тренировочных тестов. 2 часть.</t>
  </si>
  <si>
    <t>Фото ответов выслать на e-mail: fedoseeva_lyuba@mail.ru.Срок до 12. 04. 2020г</t>
  </si>
  <si>
    <t>Физика</t>
  </si>
  <si>
    <t>Фото ответов выслать на e-mail: fedoseeva_lyuba@mail.ru.,ВК</t>
  </si>
  <si>
    <t>Запорожец А.В.</t>
  </si>
  <si>
    <t>Повторение. Конкуренция и её виды.</t>
  </si>
  <si>
    <t>Посмотреть видеоурок и выполнить тренировочные задания. Выслать скрин результата.</t>
  </si>
  <si>
    <t>https://resh.edu.ru/subject/lesson/5981/main/170820/</t>
  </si>
  <si>
    <t>Возрастание и убывание функции</t>
  </si>
  <si>
    <t>Физическая природа звезд. Наша Галактика. Небесная сфера. Звездное небо</t>
  </si>
  <si>
    <t>учебник А.В. Грачев, параграфы 82, 83, 86; Краткий конспект с рисунками; Письменно ответить на вопросы учебника на стр. 424-425</t>
  </si>
  <si>
    <t>Повторение. Формы организации бизнеса.</t>
  </si>
  <si>
    <t>https://resh.edu.ru/subject/lesson/4746/main/70659/</t>
  </si>
  <si>
    <t>https://uchebnik.mos.ru/catalogue/material_view/lesson_templates/346625</t>
  </si>
  <si>
    <t>https://youtu.be/tCf8cMypAII</t>
  </si>
  <si>
    <t>решить тест</t>
  </si>
  <si>
    <t>Повторение. Источники финансирования фирмы.</t>
  </si>
  <si>
    <t>Ответы на вопросы будут служить зачетом по данной теме</t>
  </si>
  <si>
    <t>https://resh.edu.ru/subject/lesson/4744/main/70956/</t>
  </si>
  <si>
    <t>https://youtu.be/VHQ_jYYOZVY</t>
  </si>
  <si>
    <t>Фото решения выслать на e-mail: avz-uk@mail.ru; тел. 89124979409 до 18.04.2020</t>
  </si>
  <si>
    <t>e-mail: avz-uk@mail.ru; тел. 89124979409</t>
  </si>
  <si>
    <t>https://math-ege.sdamgia.ru/test?id=29676579</t>
  </si>
  <si>
    <t>Повторение. Менеджмент и маркетинг.</t>
  </si>
  <si>
    <t>https://resh.edu.ru/subject/lesson/4745/main/30241/</t>
  </si>
  <si>
    <t>https://uchebnik.mos.ru/catalogue/material_view/lesson_templates/518284</t>
  </si>
  <si>
    <t>Повторение. Деньги и денежная масса.</t>
  </si>
  <si>
    <t>https://youtu.be/-qbeEJDCc90</t>
  </si>
  <si>
    <t>https://resh.edu.ru/subject/lesson/3670/main/33146/</t>
  </si>
  <si>
    <t>Законы Кеплера. Строение солнечной системы. Система Земля - Луна</t>
  </si>
  <si>
    <t>Повторение. Инфляция.</t>
  </si>
  <si>
    <t>учебник А.В. Грачев, параграфы 84, 85; Краткий конспект с рисунками; Письменно ответить на вопросы учебника на стр. 424-425</t>
  </si>
  <si>
    <t>https://resh.edu.ru/subject/lesson/5517/main/161493/</t>
  </si>
  <si>
    <t>Ислледование функции</t>
  </si>
  <si>
    <t xml:space="preserve">https://uchebnik.mos.ru/catalogue/material_view/lesson_templates/518284
</t>
  </si>
  <si>
    <t>Повторение. Банковская система.</t>
  </si>
  <si>
    <t>https://resh.edu.ru/subject/lesson/4897/main/161525/</t>
  </si>
  <si>
    <t>https://www.youtube.com/watch?v=jG_pM3EHAoI&amp;t=466s</t>
  </si>
  <si>
    <t>Повторение. Денежно-кредитная политика Банка России.</t>
  </si>
  <si>
    <t xml:space="preserve">
https://resh.edu.ru/subject/lesson/5516/main/10079/</t>
  </si>
  <si>
    <t>Решить карточки на учи.ру "Исследование функции"</t>
  </si>
  <si>
    <t>Повторение. Занятость и безработица.</t>
  </si>
  <si>
    <t>https://resh.edu.ru/subject/lesson/4899/main/161557/</t>
  </si>
  <si>
    <t>https://uchebnik.mos.ru/catalogue/material_view/lesson_templates/947060</t>
  </si>
  <si>
    <t>Повторение. Уровень безработицы.</t>
  </si>
  <si>
    <t>https://resh.edu.ru/subject/lesson/4900/main/52524/</t>
  </si>
  <si>
    <t>Повторение. Налоги.</t>
  </si>
  <si>
    <t>https://resh.edu.ru/subject/lesson/5518/start/75767/</t>
  </si>
  <si>
    <t>https://uchebnik.mos.ru/catalogue/material_view/lesson_templates/1043028</t>
  </si>
  <si>
    <t>Повторение. Системы налогообложения.</t>
  </si>
  <si>
    <r>
      <t xml:space="preserve">Решить задания на </t>
    </r>
    <r>
      <rPr>
        <u/>
        <sz val="11"/>
        <color rgb="FF1155CC"/>
        <rFont val="Arial"/>
      </rPr>
      <t>https://edu.skysmart.ru/student/sodoxibabo</t>
    </r>
  </si>
  <si>
    <t>https://resh.edu.ru/subject/lesson/5519/main/75891/</t>
  </si>
  <si>
    <t>Солнце. Источники его энергии. Природа звезд</t>
  </si>
  <si>
    <t>учебник А.В. Грачев, параграфы 84, 86; Письменно ответить на вопросы 1, 2. 3 на стр. 417</t>
  </si>
  <si>
    <t>Решить тест "Исследование функции" на решуегэ</t>
  </si>
  <si>
    <t>https://math-ege.sdamgia.ru/test?id=32380652</t>
  </si>
  <si>
    <t>Фото ответов выслать на e-mail: avz-uk@mail.ru; тел. 89124979409 до 28.04.2020</t>
  </si>
  <si>
    <t>ВАЖНОЕ ВИДЕО</t>
  </si>
  <si>
    <t>https://youtu.be/IyWz1yIix_k</t>
  </si>
  <si>
    <t>Физическая картина мира</t>
  </si>
  <si>
    <t>Тест на Фоксфорде "Исследование функции с помощью производной"</t>
  </si>
  <si>
    <t>учебник. Заключение</t>
  </si>
  <si>
    <t>учебник</t>
  </si>
  <si>
    <t>Производная и интеграл</t>
  </si>
  <si>
    <t>Фото конспекта выслать на e-mail: avz-uk@mail.ru до 06.05.2020</t>
  </si>
  <si>
    <t>https://youtu.be/VCJ9bgs5--U</t>
  </si>
  <si>
    <t>Составляем физическую картину мира. Сдача долгов</t>
  </si>
  <si>
    <t>Решить карточки "Производная и интеграл"</t>
  </si>
  <si>
    <t>химия</t>
  </si>
  <si>
    <t>Файзулина В.Э.</t>
  </si>
  <si>
    <t>https://youtu.be/EFoRZIn1RRg</t>
  </si>
  <si>
    <t>https://math-ege.sdamgia.ru/test?id=32745858</t>
  </si>
  <si>
    <t>Профильный уровень</t>
  </si>
  <si>
    <t>https://youtu.be/FAE5aj2iPgQ</t>
  </si>
  <si>
    <t>https://foxford.ru/trainings/795</t>
  </si>
  <si>
    <t>Обобщение и систематизация знаний по теме "Металлы главных подгрупп"</t>
  </si>
  <si>
    <t xml:space="preserve">параграф 22  стр. 227 - 243 перечитать. </t>
  </si>
  <si>
    <t>Индивидуальная работа. Ответы на вопросы</t>
  </si>
  <si>
    <t>https://chem-ege.sdamgia.ru/test?theme № 6 (10 заданий)                                                                                                             Российская электронная школа (химия); Решу ЕГЭ по химии №6  (10 заданий) Образовательный портал InternetUrok.ru (видео уроки по темам, конспекты, тесты)</t>
  </si>
  <si>
    <t xml:space="preserve">стр. 227 - 243 перечитать, составить схему в тетради . В схему внести специфические свойства металлов. Выполнить упр.3 стр. 243, 4 (3)  стр. 244 для закрепления. Решать тесты, используя ЦОР. </t>
  </si>
  <si>
    <t>https://youtu.be/er_hk09oQOM</t>
  </si>
  <si>
    <t>сфотографировать схему и выполненные упр. и выслать на почту срок до 09.04.2020</t>
  </si>
  <si>
    <t>Вайбер 89026401691 e-mail: vfayzulina.43@mail.ru</t>
  </si>
  <si>
    <t>Обобщение и систематизация знаний по теме "Металлы побочных подгрупп"</t>
  </si>
  <si>
    <t>параграф 23 стр. 243 - 263 перечитать.</t>
  </si>
  <si>
    <t xml:space="preserve">параграф 23 стр. 243 - 263 перечитать, составить схему. В схему внести специфические свойства металлов. Выполнить упр.7  (3)стр. 265,  для закрепления. Решать тесты используя ЦОР. </t>
  </si>
  <si>
    <t>сфотографировать схему и выполненные упр. и выслать на почту срок до 14.04.2020</t>
  </si>
  <si>
    <t>Урок-практикум. Решение цепочек превращений по теме "Металлы побочных подгрупп"</t>
  </si>
  <si>
    <t>стр. 265 выполнить письм. упр. 7 (1,2), 8.</t>
  </si>
  <si>
    <t>сфотографировать выполненные упр. и выслать на почту до 13.04.2020</t>
  </si>
  <si>
    <t>стр. 265 выполнить письм. упр. 9, 10.</t>
  </si>
  <si>
    <t>Вопросы на e-mail: avz-uk@mail.ru; тел. 89124979409</t>
  </si>
  <si>
    <t>сфотографировать выполненные упр. и выслать на почту до 17.04.2020</t>
  </si>
  <si>
    <t>Обобщая характеристика Неметаллов, их соединений.</t>
  </si>
  <si>
    <t>параграф 24 читать.</t>
  </si>
  <si>
    <t xml:space="preserve">e-mail: avz-uk@mail.ru; тел. 89124979409, Viber, Skype
</t>
  </si>
  <si>
    <t>Российская электронная школа (химия); Решу ЕГЭ  по химии  № 6 - 9 (по 10 заданий), Образовательный портал InternetUrok.ru (видео уроки по темам, конспекты, тесты)</t>
  </si>
  <si>
    <t>параграф 24 читать, написать конспект, стр. 267 -268 рис. 57 изучить.</t>
  </si>
  <si>
    <t>сфотографировать конспект и выслать фото на почту срок до 18.04.2020</t>
  </si>
  <si>
    <t>Простые вещества - неметаллы.Строение молекул и физические  и химические свойства.</t>
  </si>
  <si>
    <t>стр. 268-269 читать.</t>
  </si>
  <si>
    <t>Российская электронная школа (химия); Решу ЕГЭ  по химии №4   (10 заданий), Образовательный портал InternetUrok.ru (видео уроки по темам, конспекты, тесты)</t>
  </si>
  <si>
    <t>стр. 268-269 читать, составить схему "Вещества молекулярного и немолекулярного строения". рис. 58 изучить. Выписать гаммы цветов неметаллов. Выписать ур-ия р-ций стр. 270-272 (выучить, самоповерка)</t>
  </si>
  <si>
    <t>Индивидуальная работа. Ликвидация пробелов знаний по темам плохо усвоенным или пропущеным</t>
  </si>
  <si>
    <t xml:space="preserve">Химические элементы-неметаллы. </t>
  </si>
  <si>
    <t>параграф 24 читать.стр. 265-267 конспект</t>
  </si>
  <si>
    <t>сделать скрин ответов заданий ЕГЭ и отправить до 22.04.</t>
  </si>
  <si>
    <t>стр. 268-272 - конспект, учить химические свойства.</t>
  </si>
  <si>
    <t>сделать скрин ответов заданий ЕГЭ и отправить до 26.04.</t>
  </si>
  <si>
    <t>Водородные соединения неметаллов.</t>
  </si>
  <si>
    <t>стр. 273-274 - конспект, учить хим. св-ва. ДЗ: Оксиды неметаллов и соответствующие ему гидроксиды. конспект, учить записи. упр. 5 с 277 письмен.</t>
  </si>
  <si>
    <t>11 профиль</t>
  </si>
  <si>
    <t>отправить на проверку до 26.04</t>
  </si>
  <si>
    <t>Галогены.</t>
  </si>
  <si>
    <t>параграф 25 - конспект. ДЗ: упр. 2, 3. 4. 5 стр. 283-284 письм.</t>
  </si>
  <si>
    <t>отправить на проверку до 29.04</t>
  </si>
  <si>
    <t>Звездное небо. Небесная сфера. Законы Кеплера</t>
  </si>
  <si>
    <t>Халькогены. Сера.</t>
  </si>
  <si>
    <t>параграф 26 , читать. . Выполнить задания учителя (см. комментарии), упр.4.5 стр. 292.</t>
  </si>
  <si>
    <t>1. выписать природные соединения серы (формулы, названия).2. получение кислорода и серы. 3. прочитать про аллотропные модификации кислорода и серы. 4. выписать ур-ия реакций стр. 286. 5. стр. 287-291 конспект (обратить внимание на соединения серы в зависимости от СО, химические св-ва серы, сероводорода, оксидов серы,  серной кислоты).</t>
  </si>
  <si>
    <t xml:space="preserve">выполненные упр. выслать в срок до 10.05 </t>
  </si>
  <si>
    <t>учебник А.В. Грачев, параграф 82</t>
  </si>
  <si>
    <t xml:space="preserve">Неметаллы пятой группы. Азот. </t>
  </si>
  <si>
    <t>биология</t>
  </si>
  <si>
    <t>Оборин М.С.</t>
  </si>
  <si>
    <t>Параграф 27 стр. 292-297 читать.</t>
  </si>
  <si>
    <t>конспект (ур-ия реакций).</t>
  </si>
  <si>
    <t>Решайте задания № 24 на сайте Решу ЕГЭ (https://phys-ege.sdamgia.ru/)</t>
  </si>
  <si>
    <t>Структура биосферы</t>
  </si>
  <si>
    <t>Фото решения выслать на e-mail: avz-uk@mail.ru; тел. 89124979409 до 08.04.2020</t>
  </si>
  <si>
    <t>https://uchebnik.mos.ru/catalogue/material_view/lesson_templates/605517</t>
  </si>
  <si>
    <t xml:space="preserve">Оксиды азота. Кислоты. </t>
  </si>
  <si>
    <t>Стр. 298- 303 читать</t>
  </si>
  <si>
    <t>Стр. 487 - 490, конспект, вопросы в конце параграфа</t>
  </si>
  <si>
    <t>конспект (ур-ия реакций).табл. 18 выучить.</t>
  </si>
  <si>
    <t>Российская электронная школа (биология); Образовательный портал InternetUrok.ru (видео уроки по темам, конспекты, тесты) https://interneturok.ru/lesson/biology/11-klass/osnovy-ekologii/biosfera</t>
  </si>
  <si>
    <t xml:space="preserve">Фосфор. </t>
  </si>
  <si>
    <t>Стр. 303- 307 - читать</t>
  </si>
  <si>
    <t>Определение расстояний в астрономии (расстояний до тел солнечной системы и их размеров)</t>
  </si>
  <si>
    <t>учебник А.В. Грачев, параграф 83; упр. № 1, 2, 3 на стр. 414</t>
  </si>
  <si>
    <t>Прочитать параграф, сделать конспект</t>
  </si>
  <si>
    <t>Ответить на вопросы в конце параграфа</t>
  </si>
  <si>
    <t>e-mail: matvey_uk@rambler.ru</t>
  </si>
  <si>
    <t>Фото решения выслать на e-mail:avz-uk@mail.ru; тел. 89124979409 до 08.04.2020</t>
  </si>
  <si>
    <t>конспект (ур-ия реакций), упр. 2 а) - д).</t>
  </si>
  <si>
    <t>отправить на проверку 16.05. до 16.00.</t>
  </si>
  <si>
    <t>Неметаллы четвертой  группы. Углерод.</t>
  </si>
  <si>
    <t>параграф 28 стр. 309-315 - конспект, упр. 3 а)письменно.</t>
  </si>
  <si>
    <t>Строение солнечной системы</t>
  </si>
  <si>
    <t>учебник А.В. Грачев, параграф 84; упр. № 1, 2 на стр. 418</t>
  </si>
  <si>
    <t>Круговорот веществ в природе</t>
  </si>
  <si>
    <t>Стр. 491 - 495, конспект, вопросы в конце параграфа</t>
  </si>
  <si>
    <t>стр. 315 - 321 - конспект, упр. 3 б) письменно.</t>
  </si>
  <si>
    <t>Российская электронная школа (биология); Образовательный портал InternetUrok.ru (видео уроки по темам, конспекты, тесты) https://interneturok.ru/lesson/biology/11-klass/osnovy-ekologii/krugovorot-veschestv-v-biosfere</t>
  </si>
  <si>
    <t xml:space="preserve">отправить  на проверку 23.05. до 16.00. </t>
  </si>
  <si>
    <t>Кислоты органические и неорганические</t>
  </si>
  <si>
    <t xml:space="preserve">параграф 29 стр. 322- 327 читать, конспект, учить данные таблицы. </t>
  </si>
  <si>
    <t>Взаимоотношения организма и среды. Естественные сообщества живых организмов. Биогеоценозы.</t>
  </si>
  <si>
    <t>Стр. 496-503, конспект, вопросы в конце параграфа</t>
  </si>
  <si>
    <t>Российская электронная школа (биология); Образовательный портал InternetUrok.ru (видео уроки по темам, конспекты, тесты) https://interneturok.ru/lesson/biology/11-klass/osnovy-ekologii/vzaimodeystvie-organizma-i-sredy-ekosistemy-biogeotsenozy</t>
  </si>
  <si>
    <t xml:space="preserve">Основания органические и неорганические. </t>
  </si>
  <si>
    <t>Фото решения выслать на e-mail: avz-uk@mail.ru; тел. 89124979409 до 09.04.2020</t>
  </si>
  <si>
    <t>параграф 30 конспект, параграф 31 изучить.</t>
  </si>
  <si>
    <t>Абиотические факторы среды</t>
  </si>
  <si>
    <t>Стр. 504-512, конспект, вопросы в конце параграфа</t>
  </si>
  <si>
    <t>Российская электронная школа (биология); Образовательный портал InternetUrok.ru (видео уроки по темам, конспекты, тесты) https://interneturok.ru/lesson/biology/11-klass/osnovy-ekologii/abioticheskie-faktory-temperatura-i-osveschennost</t>
  </si>
  <si>
    <t>Система Земля - Луна</t>
  </si>
  <si>
    <t>учебник А.В. Грачев, параграф 84; упр. № 3 на стр. 418</t>
  </si>
  <si>
    <t>Взаимодействие факторов среды. Ограничивающий фактор</t>
  </si>
  <si>
    <t>Стр. 513-518, конспект, вопросы в конце параграфа</t>
  </si>
  <si>
    <t>Базовый уровень</t>
  </si>
  <si>
    <t>Биотические факторы среды</t>
  </si>
  <si>
    <t>Стр. 519-527, конспект, вопросы в конце параграфа</t>
  </si>
  <si>
    <t>Фото решения выслать на e-mail: avz-uk@mail.ru; тел. 89124979409 до 12.04.2020</t>
  </si>
  <si>
    <t>Неметаллы.</t>
  </si>
  <si>
    <t>параграф 21 - читать.</t>
  </si>
  <si>
    <t xml:space="preserve"> https://www.youtube.com/watch?v=yWOK6MDrgFY</t>
  </si>
  <si>
    <t>Физика планет земной группы</t>
  </si>
  <si>
    <t>учебник А.В. Грачев, параграф 85 1 часть</t>
  </si>
  <si>
    <t>https://www.youtube.com/watch?v=L9LUwI6EmmA</t>
  </si>
  <si>
    <t>параграф 21 - читать, изучить табл. 5. Сравнить галогены. Написать отличительные признаки галогенов. Выписать формулы важнейших  неметаллов, цветовую гамму, правила безопасного их использования. Оформите в виде таблицы.</t>
  </si>
  <si>
    <t>сфотографировать конспект и выслать фото на почту срок до 09.04.2020</t>
  </si>
  <si>
    <t>Кислоты.Состав. Свойства. Применение.</t>
  </si>
  <si>
    <t>параграф 22 - читать.</t>
  </si>
  <si>
    <t xml:space="preserve">  https://www.youtube.com/watch?v=S9KnuTSzYiY</t>
  </si>
  <si>
    <t>параграф 22 - читать,  табл. 6 преобразовать в шесть схем. Выпишите химические свойства кислот. Полученные продукты в результате данных реакций выпишите в один столбик. Во втором - напишите название. В третьем столбике - применение данного вещества. Можно воспользоваться доп. источниками информации.</t>
  </si>
  <si>
    <t>сфотографировать конспект и выслать фото на почту срок до 16.04.2020</t>
  </si>
  <si>
    <t xml:space="preserve">Основания. Состав. Свойства. Применение. </t>
  </si>
  <si>
    <t>параграф 22 - читать, конспект. ДЗ: упр. 4-7 письменнно</t>
  </si>
  <si>
    <t>табл. 7 преобразовать в 6 схем, с примерами., в уравнениях под формулами веществ написать их название. В параграфе даны ур-ия в молекулярной и сокращенной ионной форме, вам необходимо писать  в трех формах: молекулярное, полное ионное, сокращ. ионное.</t>
  </si>
  <si>
    <t xml:space="preserve">отправить на проверку до 24.04. </t>
  </si>
  <si>
    <t>Физика планет гигантов</t>
  </si>
  <si>
    <t xml:space="preserve">Соли. Состав. Свойства. Применение. </t>
  </si>
  <si>
    <t>параграф 24, читать. конспект. ДЗ: упр. 3, 4, упр. 5 а) стр. 199 письм</t>
  </si>
  <si>
    <t xml:space="preserve">По тексту параграфа составить самим схему "Классификация солей" с примерами. Дать характеристику основных солей. по параграфу. </t>
  </si>
  <si>
    <t xml:space="preserve">Генетическая связь между классами неорганических соединений. </t>
  </si>
  <si>
    <t>параграф 25 - читать. Выполнить задание учителя (см. комментарии).</t>
  </si>
  <si>
    <t>1. стр. 202 - выписать Генетический ряд металла, на примере меди  и расшифровать его при помощи ур-ий реакций, под формулами веществ написать названия. 2. стр. 202  выписать Генетический ряд неметалла , на примере фосфора и выполнить аналогично. При выполнении обоих заданий запишите признаки реакций, используя рис. 147 и рис. 148 из учебника.</t>
  </si>
  <si>
    <t>Подведем итоги курса «Общая химия»</t>
  </si>
  <si>
    <t>Стр. 205- 210- читать.</t>
  </si>
  <si>
    <t>учебник А.В. Грачев, параграф 85 2 часть, упр. № 1, 2, 3 на стр. 425</t>
  </si>
  <si>
    <t>Подведем итоги курса «Общая химия». Периодический закон и строение атома.</t>
  </si>
  <si>
    <t>https://www.youtube.com/watch?time_continue=2&amp;v=yzkd9Erd_hg&amp;feature=emb_logo</t>
  </si>
  <si>
    <t>параграф 2 читать, упр. 1-5 устно стр. 24</t>
  </si>
  <si>
    <t>Фото решения выслать на e-mail: avz-uk@mail.ru; тел. 89124979409 до 15.04.2020</t>
  </si>
  <si>
    <t xml:space="preserve">Подведем итоги курса «Общая химия». Виды химической связи. </t>
  </si>
  <si>
    <t>https://www.youtube.com/watch?v=BnM8f9kEUu8</t>
  </si>
  <si>
    <t>параграф 2-6 читать.</t>
  </si>
  <si>
    <t>Общие сведения о Солнце, его источники энергии и внутреннее строение</t>
  </si>
  <si>
    <t>учебник А.В. Грачев, параграф 84</t>
  </si>
  <si>
    <t>https://uchebnik.mos.ru/catalogue/material_view/lesson_templates/936847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</si>
  <si>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https://interneturok.ru/lesson/biology/11-klass/osnovy-ekologii/biosfera</t>
  </si>
  <si>
    <t>Прочитать параграф, сделать конспект, решение тестов по сборику</t>
  </si>
  <si>
    <t>история</t>
  </si>
  <si>
    <t>Клабукова Г.Н.</t>
  </si>
  <si>
    <t xml:space="preserve"> </t>
  </si>
  <si>
    <t>https://www.youtube.com/watch?v=KKqJ8hKVE9U</t>
  </si>
  <si>
    <t>Ответить на вопросы в конце параграфа, решение тестов</t>
  </si>
  <si>
    <t xml:space="preserve"> СССР: от Сталина к началу десталинизации</t>
  </si>
  <si>
    <t>https://www.youtube.com/watch?time_continue=1&amp;v=5KtQ4Y_G-Ik&amp;feature=emb_logo</t>
  </si>
  <si>
    <t>читать параграф 30, вопросы 1, 3,4 письменно, остальные к параграфу устно.</t>
  </si>
  <si>
    <t>https://uchebnik.mos.ru/catalogue/material_view/atomic_objects/2995093 в библиотеке МЭШ смотреть видео по теме урока</t>
  </si>
  <si>
    <t>один из вопросов на размышление нужно выполнить письменно и переслать мне на электронную почту galina.clabuckova@yandex.ru</t>
  </si>
  <si>
    <t>проверка ответа на выбранные вопросы к 30 парграфу</t>
  </si>
  <si>
    <t xml:space="preserve"> galina.clabuckova@yandex.ru</t>
  </si>
  <si>
    <t>СССР: от Сталина к началу десталинизации</t>
  </si>
  <si>
    <t xml:space="preserve">читать параграф 30, вопросы к параграфу устно, задание 2 письменно. Дополнительно можно смотреть видео в МЭШ.Для тех, кто сдаёт экзамен написать сочинение по периоду январь 1924 - март 1953 и выслать мне на проверку. </t>
  </si>
  <si>
    <t>https://uchebnik.mos.ru/catalogue/material_view/atomic_objects/2995093 смотреть видео в библиотеке МЭШ по темам уроков</t>
  </si>
  <si>
    <t xml:space="preserve">можно приготовить презентацию по выбранной вами стране </t>
  </si>
  <si>
    <t>презентацию или письменный ответ на один из вопросов к параграфу 33 выслать мне на проверку</t>
  </si>
  <si>
    <t xml:space="preserve">   galina.clabuckova@yandex.ru</t>
  </si>
  <si>
    <t xml:space="preserve"> Кризис развитого социализма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</si>
  <si>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https://interneturok.ru/lesson/biology/11-klass/osnovy-ekologii/krugovorot-veschestv-v-biosfere</t>
  </si>
  <si>
    <t>читать параграф 31, отвечать письменно на 4 и 5 вопросы к параграфу письменно, на остальные устно.</t>
  </si>
  <si>
    <t>https://uchebnik.mos.ru/catalogue/material_view/atomic_objects/2995093</t>
  </si>
  <si>
    <t>Жизнь в сообществах. Основы экологии</t>
  </si>
  <si>
    <t>Стр. 496-515, конспект, вопросы в конце параграфа</t>
  </si>
  <si>
    <t>Российская электронная школа (биология); Решу ЕГЭ И ФИПИ по биологии (тесты 6-10 варианты), Образовательный портал InternetUrok.ru (видео уроки по темам, конспекты, тесты) https://interneturok.ru/lesson/biology/11-klass/osnovy-ekologii/soobschestva-zhivyh-organizmov</t>
  </si>
  <si>
    <t>Наша Галактика</t>
  </si>
  <si>
    <t>учебник А.В. Грачев, параграф 88; итоги главы 12, стр. 436</t>
  </si>
  <si>
    <t>тем, кто сдаёт экзамен по истории решать тесты из сборника № 16 и решу ЕГЭ</t>
  </si>
  <si>
    <t>тем, кто сдаёт экзамен по истории для оценки выслать тест №16из сборника для проверки</t>
  </si>
  <si>
    <t>Стр. 516 - 518, конспект, вопросы в конце параграфа</t>
  </si>
  <si>
    <t>Российская электронная школа (биология); Решу ЕГЭ И ФИПИ по биологии (тесты 6-10 варианты), Образовательный портал InternetUrok.ru (видео уроки по темам, конспекты, тесты) https://interneturok.ru/lesson/biology/11-klass/osnovy-ekologii/vzaimodeystvie-organizma-i-sredy-ekosistemy-biogeotsenozy</t>
  </si>
  <si>
    <t>galina.clabuckova@yandex.ru</t>
  </si>
  <si>
    <t xml:space="preserve"> Социализм в Восточной Европе</t>
  </si>
  <si>
    <t>Фото решения выслать на e-mail: avz-uk@mail.ru; тел. 89124979409 до 17.04.2020</t>
  </si>
  <si>
    <t>параграф 32 читать до конца, вопрос 5 с. 227 письменно, остальные вопросы и задания устно</t>
  </si>
  <si>
    <t xml:space="preserve">Стр. 519 -528, конспект, вопросы в конце параграфа
</t>
  </si>
  <si>
    <t>Российская электронная школа (биология); Решу ЕГЭ И ФИПИ по биологии (тесты 11-15 варианты), Образовательный портал InternetUrok.ru (видео уроки по темам, конспекты, тесты) https://interneturok.ru/lesson/biology/11-klass/osnovy-ekologii/abioticheskie-faktory-temperatura-i-osveschennost</t>
  </si>
  <si>
    <t xml:space="preserve">Стр. 529 – 532, конспект, вопросы в конце параграфа
</t>
  </si>
  <si>
    <t>Российская электронная школа (биология); Решу ЕГЭ И ФИПИ по биологии (тесты 11-15 варианты), Образовательный портал InternetUrok.ru (видео уроки по темам, конспекты, тесты) https://interneturok.ru/lesson/biology/11-klass/osnovy-ekologii/bioticheskie-faktory</t>
  </si>
  <si>
    <t>Жизнь и разум во Вселенной</t>
  </si>
  <si>
    <t>учебник А.В. Грачев, стр. 438-439</t>
  </si>
  <si>
    <t xml:space="preserve">Тем, кто сдаёт экзамен по истории решать тесты из сборника №17 и решу ЕГЭ </t>
  </si>
  <si>
    <t>тем, кто сдаёт экзамен по истории для оценки выслать тест №17из сборника для проверки</t>
  </si>
  <si>
    <t xml:space="preserve">Стр. 533-538, конспект, вопросы в конце параграфа
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</si>
  <si>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https://interneturok.ru/lesson/biology/11-klass/osnovy-ekologii/bioticheskie-faktory</t>
  </si>
  <si>
    <t>Повторение. Постоянный электрический ток</t>
  </si>
  <si>
    <t>Кодификатор 3.2; Решать Орлов блок № 7</t>
  </si>
  <si>
    <t>Социализм в Восточной Европе</t>
  </si>
  <si>
    <t>Смена биоценозов</t>
  </si>
  <si>
    <t>Фото решения выслать на e-mail: avz-uk@mail.ru; тел. 89124979409 до 20.04.2020</t>
  </si>
  <si>
    <t>парграф 32 читать до конца, вопрос 5 с.227 письменно, остальные вопросы устно.</t>
  </si>
  <si>
    <t xml:space="preserve">Стр. 539-543, конспект, вопросы в конце параграфа
</t>
  </si>
  <si>
    <t>Дополнительно можно смотреть видео в InternetUrok.ru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</si>
  <si>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https://interneturok.ru/lesson/biology/11-klass/osnovy-ekologii/smena-biotsenozov-suktsessii</t>
  </si>
  <si>
    <t>Тем, кто сдаёт экзамен, решить тест 1 вариант из досрочных варантов и выслать на проверку к следующему уроку.</t>
  </si>
  <si>
    <t>Повторение. Электрический ток в различных средах</t>
  </si>
  <si>
    <t>Общественно-политическое развитие Запада в 40-60-х гг.</t>
  </si>
  <si>
    <t>Взаимоотношения между организмами. Симбиоз.</t>
  </si>
  <si>
    <t>Решать Орлов блок № 7, Рымкевич № 872 (875) 896 (862)</t>
  </si>
  <si>
    <t xml:space="preserve">читать параграф 33, письменно вопрос 3 </t>
  </si>
  <si>
    <t xml:space="preserve">Стр. 544-553, конспект, вопросы в конце параграфа
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</si>
  <si>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https://interneturok.ru/lesson/biology/11-klass/osnovy-ekologii/vzaimodeystvie-organizma-i-sredy-ekosistemy-biogeotsenozy</t>
  </si>
  <si>
    <t>Таблица в тетрадях, сравнение проводимости</t>
  </si>
  <si>
    <t>ответ сфотографировать и выслать на проверку</t>
  </si>
  <si>
    <t>Фото решения выслать на e-mail: avz-uk@mail.ru; тел. 89124979409 до 22.04.2020</t>
  </si>
  <si>
    <t>Научно-техническая революция и общество Запада в 70-80-х гг.</t>
  </si>
  <si>
    <t>Антибиотические отношения</t>
  </si>
  <si>
    <t xml:space="preserve">Стр. 554-559, конспект, вопросы в конце параграфа
</t>
  </si>
  <si>
    <t>Российская электронная школа (биология); Решу ЕГЭ И ФИПИ по биологии (тесты 5-10 варианты), Образовательный портал InternetUrok.ru (видео уроки по темам, конспекты, тесты) https://interneturok.ru/lesson/biology/11-klass/osnovy-ekologii/bioticheskie-faktory-negativnye-vzaimootnosheniya-mezhdu-organizmami</t>
  </si>
  <si>
    <t>читать параграф  34 письменно вопрос 4 или 5письменно  на с 244</t>
  </si>
  <si>
    <t>Природные ресурсы и их использование</t>
  </si>
  <si>
    <t xml:space="preserve">Стр. 560-564, конспект, вопросы в конце параграфа
</t>
  </si>
  <si>
    <t>Российская электронная школа (биология); Решу ЕГЭ И ФИПИ по биологии (тесты 5-10 варианты), Образовательный портал InternetUrok.ru (видео уроки по темам, конспекты, тесты) https://interneturok.ru/lesson/biology/11-klass/vzaimodeystvie-cheloveka-i-prirody/prirodnye-resursy-i-ih-ispolzovanie</t>
  </si>
  <si>
    <t>Тест "Постоянный электрический ток". Ток в различных средах</t>
  </si>
  <si>
    <t>Последствия хозяйственной деятельности человека.</t>
  </si>
  <si>
    <t xml:space="preserve">Стр. 565-573, конспект, вопросы в конце параграфа
</t>
  </si>
  <si>
    <t>Фото решенного теста выслать на e-mail: avz-uk@mail.ru; тел. 89124979409 до 23.04.2020</t>
  </si>
  <si>
    <t>Российская электронная школа (биология); Решу ЕГЭ И ФИПИ по биологии (тесты 5-10 варианты), Образовательный портал InternetUrok.ru (видео уроки по темам, конспекты, тесты) https://interneturok.ru/lesson/biology/11-klass/vzaimodeystvie-cheloveka-i-prirody/posledstviya-hozyaystvennoy-deyatelnosti-cheloveka-dlya-okruzhayuschey-sredy-zagryaznenie-vozduha</t>
  </si>
  <si>
    <t>читать параграф 34, письменно вопрос 5 на с.244</t>
  </si>
  <si>
    <t>Страны Азии, Африки и Латинской Америки.</t>
  </si>
  <si>
    <t>читать параграфы 35, письменно вопрос 3 на с.255.</t>
  </si>
  <si>
    <t>Загрязнение атмосферного воздуха</t>
  </si>
  <si>
    <t xml:space="preserve">Стр. 574-576, конспект, вопросы в конце параграфа
</t>
  </si>
  <si>
    <t>СССР в период «перестройки».</t>
  </si>
  <si>
    <t>Работа над ошибками</t>
  </si>
  <si>
    <t>читать параграф 37, вопрос 1 на с.268.</t>
  </si>
  <si>
    <t>Российская электронная школа (биология); Решу ЕГЭ И ФИПИ по биологии (тесты 11-15 варианты), Образовательный портал InternetUrok.ru (видео уроки по темам, конспекты, тесты) https://interneturok.ru/lesson/biology/11-klass/vzaimodeystvie-cheloveka-i-prirody/posledstviya-hozyaystvennoy-deyatelnosti-cheloveka-dlya-okruzhayuschey-sredy-zagryaznenie-vozduha</t>
  </si>
  <si>
    <t xml:space="preserve"> СССР в период"перестройки"</t>
  </si>
  <si>
    <t>читать параграф 38, вопросы 7 или  8 письменно на с.268.  Те, кто сдаёт экзамен, решать тест 1 из досрочных 2020 тестов ЕГЭ</t>
  </si>
  <si>
    <t>задания с ошибками решить подробно</t>
  </si>
  <si>
    <t>Крах социализма в Восточной Европе</t>
  </si>
  <si>
    <t>читать параграф 39, вопрос 5 письменно на с275.</t>
  </si>
  <si>
    <t>Фото решенного теста выслать на e-mail: avz-uk@mail.ru; тел. 89124979409 до 25.04.2020</t>
  </si>
  <si>
    <t>Загрязнение пресных вод</t>
  </si>
  <si>
    <t xml:space="preserve">Стр. 577-579, конспект, вопросы в конце параграфа
</t>
  </si>
  <si>
    <t>Становление новой России</t>
  </si>
  <si>
    <t>читать параграф 40, вопросы 3 или 4 на с. 282</t>
  </si>
  <si>
    <t>Российская Федерация: новые рубежи в политике и экономике.</t>
  </si>
  <si>
    <t>читать параграфы 41-42, вопрос 3 на с.295.</t>
  </si>
  <si>
    <t>Мир на пороге XXI века</t>
  </si>
  <si>
    <t>читать параграф 43, вопрос 2 на с.303</t>
  </si>
  <si>
    <t>Загрязнение Мирового океана</t>
  </si>
  <si>
    <t xml:space="preserve">Стр. 580-582, конспект, вопросы в конце параграфа
</t>
  </si>
  <si>
    <t>Повторение. Магнитное поле. Электромагнитная индукция</t>
  </si>
  <si>
    <t>Кодификатор 3.3, 3.4; Решать Орлов блок № 8</t>
  </si>
  <si>
    <t>параграф 43, письменно вопрос 3 на с.303</t>
  </si>
  <si>
    <t xml:space="preserve"> Развитие научной мысли
</t>
  </si>
  <si>
    <t>Параграф 44, письменно вопрос 1 на с.310.</t>
  </si>
  <si>
    <t>Научно-технический прогресс</t>
  </si>
  <si>
    <t>Антропогенные изменения почвы</t>
  </si>
  <si>
    <t xml:space="preserve">Стр. 583-585, конспект, вопросы в конце параграфа
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</si>
  <si>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https://interneturok.ru/lesson/biology/11-klass/vzaimodeystvie-cheloveka-i-prirody/posledstviya-hozyaystvennoy-deyatelnosti-cheloveka-dlya-okruzhayuschey-sredy-zagryaznenie-vozduha</t>
  </si>
  <si>
    <t>Работа над ошибками по тесту "Магнитное поле, электромагнитная индукция"</t>
  </si>
  <si>
    <t>работа над ошибками</t>
  </si>
  <si>
    <t>Влияние человека на растительный и животный мир</t>
  </si>
  <si>
    <t xml:space="preserve">Стр. 586-588, конспект, вопросы в конце параграфа
</t>
  </si>
  <si>
    <t>Фото задач теста выслать на e-mail: avz-uk@mail.ru до 29.04.2020</t>
  </si>
  <si>
    <t>Радиоактивное загрязнение биосферы</t>
  </si>
  <si>
    <t xml:space="preserve">Стр. 589-591, конспект, вопросы в конце параграфа
</t>
  </si>
  <si>
    <t>Разбор заданий типа С1, С2, С3, С4</t>
  </si>
  <si>
    <t>Задания типа С1, С2, С3, С4</t>
  </si>
  <si>
    <t>Решу ЕГЭ https://phys-ege.sdamgia.ru/</t>
  </si>
  <si>
    <t>Фото решений выслать на e-mail: avz-uk@mail.ru до 29.04.2020</t>
  </si>
  <si>
    <t>Повторение "Механические колебания"</t>
  </si>
  <si>
    <t>Решать Орлов, блок №4 ЕГЭ</t>
  </si>
  <si>
    <t>учебник, сборник Орлов</t>
  </si>
  <si>
    <t>Повторение "Электромагнитные колебания"</t>
  </si>
  <si>
    <t>Решать Орлов, блок №9 ЕГЭ</t>
  </si>
  <si>
    <t>Фото решений выслать на e-mail: avz-uk@mail.ru до 06.05.2020</t>
  </si>
  <si>
    <t>Решение задач в формате ЕГЭ. "Механические колебания и волны"</t>
  </si>
  <si>
    <t>сборник Орлов ЕГЭ, блок 4</t>
  </si>
  <si>
    <t>сборник Орлов ЕГЭ</t>
  </si>
  <si>
    <t>Фото решения выслать на e-mail: avz-uk@mail.ru; тел. 89124979409 до 06.05.2020</t>
  </si>
  <si>
    <t>Решение заданий ЕГЭ</t>
  </si>
  <si>
    <t>Фото решений выслать на e-mail: avz-uk@mail.ru до 07.05.2020</t>
  </si>
  <si>
    <t>Консультация по вопросам п. 1.5 кодификатора</t>
  </si>
  <si>
    <t>английский язык</t>
  </si>
  <si>
    <t>кодификатор</t>
  </si>
  <si>
    <t>Чернышева Л.Г.</t>
  </si>
  <si>
    <t>Консультация по вопросам п. 3.5 кодификатора</t>
  </si>
  <si>
    <t>Повторение темы "Механические колебания и волны"</t>
  </si>
  <si>
    <t>Электромагнитные колебания и волны</t>
  </si>
  <si>
    <t>Интернет</t>
  </si>
  <si>
    <t>Учебник с.114 №116 (устно), с.115 №118 (по заданию)</t>
  </si>
  <si>
    <t>uchi.ru</t>
  </si>
  <si>
    <t>Тест в формате ЕГЭ по темам "Колебания и воны"</t>
  </si>
  <si>
    <t>Делать устно</t>
  </si>
  <si>
    <t>Учебник с.114 №117 (письменно)</t>
  </si>
  <si>
    <t>ВК, e-mail: 89824802881@mail.ru, 89824802881 Viber</t>
  </si>
  <si>
    <t>Разбор ошибок</t>
  </si>
  <si>
    <t>обществознание</t>
  </si>
  <si>
    <t>Клабукова ГН</t>
  </si>
  <si>
    <t>Лексико-грамматический тест</t>
  </si>
  <si>
    <t>Учебник с.122 №3, с.123 №4</t>
  </si>
  <si>
    <t>Человек в политической жизни</t>
  </si>
  <si>
    <t>параграф 25, вопросы к параграфу устно</t>
  </si>
  <si>
    <t>Повторить пройденную тему</t>
  </si>
  <si>
    <t>Составить рассказ по плану (письменно)</t>
  </si>
  <si>
    <t>тесты можно решать в решу ЕГЭ</t>
  </si>
  <si>
    <t>Отработка навыков говорения</t>
  </si>
  <si>
    <t>Учебник с.123 №5</t>
  </si>
  <si>
    <t>электронный адрес galina.clabuckova@yandex.ru</t>
  </si>
  <si>
    <t>Политический конфликт</t>
  </si>
  <si>
    <t>параграф 26, вопросы к параграфу устно</t>
  </si>
  <si>
    <t>Решение задач по теме "Оптика"</t>
  </si>
  <si>
    <t>Задачи в формате ЕГЭ</t>
  </si>
  <si>
    <t>Выучить слова</t>
  </si>
  <si>
    <t xml:space="preserve">учебник, сборник Орлов; Решу ЕГЭ https://phys-ege.sdamgia.ru/
</t>
  </si>
  <si>
    <t>Вопросы и решения на e-mail:avz-uk@mail.ru; тел. 89124979409</t>
  </si>
  <si>
    <t>Город и село</t>
  </si>
  <si>
    <t>e-mail: avz-uk@mail.ru; тел. 89124979409, Viber, Skype</t>
  </si>
  <si>
    <t>Учебник с.124 №2, 3 (ответы на вопросы письменно)</t>
  </si>
  <si>
    <t>Решу ЕГЭ, письмо</t>
  </si>
  <si>
    <t>Ознакомиться с образцами эссе и критериями для оценивания</t>
  </si>
  <si>
    <t>Написать эссе,  Учебник стр.125 № 7</t>
  </si>
  <si>
    <t>Консультация по теме "Оптика"</t>
  </si>
  <si>
    <t>Городские и сельские жители</t>
  </si>
  <si>
    <t>Учебник с.125 № 9, 10</t>
  </si>
  <si>
    <t>Решу ЕГЭ, Use of English (словообразование)</t>
  </si>
  <si>
    <t>Поли­тический процесс</t>
  </si>
  <si>
    <t>Учебник с.127 №15</t>
  </si>
  <si>
    <t>параграф 27, вопросы к параграфу устно,  на тему параграфа выполнить Задание 28 как в тестах</t>
  </si>
  <si>
    <t>Место, где ты живешь</t>
  </si>
  <si>
    <t>Учебник с.124-125 № 3, 8 (устно)</t>
  </si>
  <si>
    <t>Рассказ о своем селе (письменно), стр.127 № 16</t>
  </si>
  <si>
    <t>Вопросы на e-mail:avz-uk@mail.ru; тел. 89124979409; Viber, Skype</t>
  </si>
  <si>
    <t>Учебник с.128 №17 (письменно ответить на вопросы)</t>
  </si>
  <si>
    <t xml:space="preserve"> решить тест №19 из сборника тестов</t>
  </si>
  <si>
    <t>Читать: с.172 Unit 2 "Tips for doing Internet research"</t>
  </si>
  <si>
    <t>Учебник с.128 №17 доделать</t>
  </si>
  <si>
    <t xml:space="preserve">  Контрольная работа по теме Политика.</t>
  </si>
  <si>
    <t>Будущее города и села</t>
  </si>
  <si>
    <t>выполнить тест 19 из сборника и выслать учителю на проверку</t>
  </si>
  <si>
    <t>Учебник с.129 №18 (читать, переводить, соотнести письменно)</t>
  </si>
  <si>
    <t>Решу ЕГЭ (чтение)</t>
  </si>
  <si>
    <t>Учебник с.160-161 №10 (письменно ответить на вопросы)</t>
  </si>
  <si>
    <t>Контрольный тест по кодификатору, элемент 3.6</t>
  </si>
  <si>
    <t>Решения на e-mail: avz-uk@mail.ru</t>
  </si>
  <si>
    <t>решать тесты из МЭШ или РЕШУ ЕГЭ</t>
  </si>
  <si>
    <t>Интересы и увлечения</t>
  </si>
  <si>
    <t>Учебник с.131 №123 (устно), с.132-133 №27 (читать, переводить)</t>
  </si>
  <si>
    <t>Духовное развитие общества</t>
  </si>
  <si>
    <t>параграф 28, вопросы к параграфу устно. По теме урока выполнить задание 28</t>
  </si>
  <si>
    <t>Не задано</t>
  </si>
  <si>
    <t>Правила поведения англичан</t>
  </si>
  <si>
    <t>Учебник с.132 №27 (новые слова в словарь)</t>
  </si>
  <si>
    <t>Учебник с.134 №29, 30 (соотнести)</t>
  </si>
  <si>
    <t>Твое хобби</t>
  </si>
  <si>
    <t>Учебник с.144-145 №75 (читать, переводить)</t>
  </si>
  <si>
    <t>решить тест № 20 из сборника для оценки</t>
  </si>
  <si>
    <t>Учебник с.146 №75</t>
  </si>
  <si>
    <t>Ученые о пользе видеоигр</t>
  </si>
  <si>
    <t>базовая группа</t>
  </si>
  <si>
    <t>Учебник с.147-148 №84</t>
  </si>
  <si>
    <t>Учебник с.148 №86</t>
  </si>
  <si>
    <t>Как проводят время в Великобритании и России</t>
  </si>
  <si>
    <t>Учебник с.150 №97 (1,2,3) читать и переводить</t>
  </si>
  <si>
    <t>Учебник с.152 №10 (письменно)</t>
  </si>
  <si>
    <t>Круг моих друзей</t>
  </si>
  <si>
    <t>Учебник с.150 №97 (4,5) читать и переводить</t>
  </si>
  <si>
    <t>Учебник с.150 №98 (письменно)</t>
  </si>
  <si>
    <t>Гражданское право</t>
  </si>
  <si>
    <t>Повторение. Кодификатор раздел 4</t>
  </si>
  <si>
    <t>кодификатор раздел 4</t>
  </si>
  <si>
    <t>Рецепт дружбы. Как стать хорошим другом?</t>
  </si>
  <si>
    <t>параграф 22, вопросы к параграфу 3 и 4 письменно</t>
  </si>
  <si>
    <t>Учебник с.138 №52</t>
  </si>
  <si>
    <t>История Ромео и Джульетты</t>
  </si>
  <si>
    <t>Учебник с.141 №64</t>
  </si>
  <si>
    <t>Выписать новые слова</t>
  </si>
  <si>
    <t>Социальные сети</t>
  </si>
  <si>
    <t>Учебник с.140 №59</t>
  </si>
  <si>
    <t>Ответить на вопросы письменно</t>
  </si>
  <si>
    <t>Письмо в будущее</t>
  </si>
  <si>
    <t>Учебник с.152 №101</t>
  </si>
  <si>
    <t xml:space="preserve">ответить письменно на 3 и 4 вопросы </t>
  </si>
  <si>
    <t>Решение задач ЕГЭ</t>
  </si>
  <si>
    <t>высылать ответы на мою электронную почтуgalina.clabuckova@efndex.ru</t>
  </si>
  <si>
    <t>Орлов блок 12</t>
  </si>
  <si>
    <t>параграф 22, вопросы к параграфу письменно или тест по теме Гражданское право</t>
  </si>
  <si>
    <t>составить развёрнутый план по теме Гражданское право</t>
  </si>
  <si>
    <t>Пожелания от учителей английского языка</t>
  </si>
  <si>
    <t>выслать план на тему Гражданское право на проверку по электронной почте</t>
  </si>
  <si>
    <t>Орлов; Решу ЕГЭ https://phys-ege.sdamgia.ru/</t>
  </si>
  <si>
    <t>Учебник с.152 №102 (перевод)</t>
  </si>
  <si>
    <t>14.04.20.20</t>
  </si>
  <si>
    <t>Семейное право</t>
  </si>
  <si>
    <t>Повторение. Обобщение грамматического материала</t>
  </si>
  <si>
    <t>Учебник с.155 №3</t>
  </si>
  <si>
    <t>Повторение "Квантовая физика"</t>
  </si>
  <si>
    <t>параграф 23, вопросы 1-3 устно, 4 письменно</t>
  </si>
  <si>
    <t>кодификатор раздел 5</t>
  </si>
  <si>
    <t>ответы высылать на мой электронный адрес</t>
  </si>
  <si>
    <t>Учебник с.155№4</t>
  </si>
  <si>
    <t>Научная терминология. Физика</t>
  </si>
  <si>
    <t>Учебник с.165 №7 (перевод)</t>
  </si>
  <si>
    <t>Эффективные советы сдающим экзамены. Завершающий урок</t>
  </si>
  <si>
    <t>Учебник с.176-177 (устно)</t>
  </si>
  <si>
    <t>читать параграф 23 до конца и отвечать на вопросы с 4 по 8</t>
  </si>
  <si>
    <t>письменный ответ выслать мне на злектронную почту.</t>
  </si>
  <si>
    <t>Правовое регулирование занятости и трудоустройства</t>
  </si>
  <si>
    <t>читать парграф 24, письменно задание 1 на с. 283.</t>
  </si>
  <si>
    <t>дополнительно можно смотреть видео InternetUrok.ru</t>
  </si>
  <si>
    <t xml:space="preserve">Правовое регулирование занятости и трудоустройства </t>
  </si>
  <si>
    <t>читать параграф 24, письменно задание 2 на с.283</t>
  </si>
  <si>
    <t xml:space="preserve">Процессуальное право: гражданский и арбитражный процесс </t>
  </si>
  <si>
    <t>читать параграф 25, письменно задание 1-2 на с.295.</t>
  </si>
  <si>
    <t>30.4.302020</t>
  </si>
  <si>
    <t>Процессуальное право: гражданский и арбитражный процесс</t>
  </si>
  <si>
    <t>читать параграф 25, письменно вопрос 4 на с.295.Раздел для самопроверки.</t>
  </si>
  <si>
    <t>Преступления, виды преступлений</t>
  </si>
  <si>
    <t>читать параграфы 64 и 65, вопросы устно.</t>
  </si>
  <si>
    <t>дополнительно смотреть видео по теме урока</t>
  </si>
  <si>
    <t>решать тесты по теме урока в библиотеке МЭШ</t>
  </si>
  <si>
    <t>Орлов блок 13</t>
  </si>
  <si>
    <t>Преступления и виды преступления</t>
  </si>
  <si>
    <t>читать параграфы 64 и 65, вопросы устно</t>
  </si>
  <si>
    <t>решать тесты по теме урока</t>
  </si>
  <si>
    <t>"Новые преступления"</t>
  </si>
  <si>
    <t>читать параграфы 66 и 67, вопрос 4 в Вопросах для самоконтроя письменно</t>
  </si>
  <si>
    <t>смотреть видео презентаций по теме урока</t>
  </si>
  <si>
    <t>читать параграфы 66 и 67, вопросы устно</t>
  </si>
  <si>
    <t>библиотека МЭШ</t>
  </si>
  <si>
    <t>Уголовная ответствен­ность</t>
  </si>
  <si>
    <t>читать параграфы 67-68, 3 на с.363</t>
  </si>
  <si>
    <t>дополнительно можно решать тесты и смотреть видео по теме урока в InternetUrjok.ru</t>
  </si>
  <si>
    <t>читать параграфы 67-68, 4 на с.363</t>
  </si>
  <si>
    <t>профильное обществознание</t>
  </si>
  <si>
    <t>читать параграф 28, выписать и выучить понятия, по теме урока составить план как в задании 28 ЕГЭ.</t>
  </si>
  <si>
    <t>Духовный мир личности</t>
  </si>
  <si>
    <t>читать параграф 29, выписать и выучить понятия.Выполнить 1 вариант Досрочного теста</t>
  </si>
  <si>
    <t xml:space="preserve">читать параграф 29, выписать и выучить понятия. </t>
  </si>
  <si>
    <t>. Мораль и нравствен­ность</t>
  </si>
  <si>
    <t>читать параграф 30, выписать и выучить понятия, письменно на с.314 1-3.</t>
  </si>
  <si>
    <t>читать параграф 30, выписать и выучить понятия, решать тест  20 в в сборнике</t>
  </si>
  <si>
    <t>Наука</t>
  </si>
  <si>
    <t>читать параграф 31, выписать и выучить понятия, письменно по теме урока задание 28</t>
  </si>
  <si>
    <t>Н аука</t>
  </si>
  <si>
    <t>читать параграф 31 ответить на вопрос 8 из раздела Проверь себя с.323.</t>
  </si>
  <si>
    <t>Образование</t>
  </si>
  <si>
    <t>читать параграф 32, написать развёрнутый план по теме урока как 28 задание в ЕГЭ</t>
  </si>
  <si>
    <t>выписать и выучить понятия по теме урока.</t>
  </si>
  <si>
    <t>11 профиль Элективный курс</t>
  </si>
  <si>
    <t>Роль религии в жизни об-щества</t>
  </si>
  <si>
    <t>читать параграф 33, выписать и выучить понятия по теме урока</t>
  </si>
  <si>
    <t>читать параграф  33, написать развёрнутый план по теме урока как 28 задание в ЕГЭ</t>
  </si>
  <si>
    <t>Место искусства в духовной культуре</t>
  </si>
  <si>
    <t>читать параграф34, выписать и выучить понятия по теме урока</t>
  </si>
  <si>
    <t>читать параграф 34,написать развёрнутый план по теме урока как 28 задание в ЕГЭ</t>
  </si>
  <si>
    <t>Массовая культура</t>
  </si>
  <si>
    <t>читать параграф 34, написать развёрнутый план по теме урока как 28 задание в ЕГЭ</t>
  </si>
  <si>
    <t>Многообразие современного мира</t>
  </si>
  <si>
    <t>читать параграф 35,написать развёрнутый план по теме урока как 28 задание в ЕГЭ</t>
  </si>
  <si>
    <t>Глоба­лизация и ее последствия</t>
  </si>
  <si>
    <t>читать параграф 36,написать развёрнутый план по теме урока как 28 задание в ЕГЭ</t>
  </si>
  <si>
    <t>Повторение темы "Молекулярная физика"</t>
  </si>
  <si>
    <t>Сете­вые структу­ры в совре­менной ми­ровой поли­тике</t>
  </si>
  <si>
    <t>читать параграф 37, написать развёрнутый план по теме урока как 28 задание в ЕГЭ</t>
  </si>
  <si>
    <t>Целостность и противоречивость современного мира</t>
  </si>
  <si>
    <t>Учить по кодификатору Блок 5, 1 часть; Решать по пособию В.А.,Орлов ЕГЭ Блок 5 2 часть,  Вариант № 3 задание 30</t>
  </si>
  <si>
    <t>подготвка к ЕГЭ, решать тесты.</t>
  </si>
  <si>
    <t>базовое обществознание</t>
  </si>
  <si>
    <t>Взгляды в будущеее</t>
  </si>
  <si>
    <t>не задано</t>
  </si>
  <si>
    <t>https://uchebnik.mos.ru/catalogue/material_view/composed_documents/22632186</t>
  </si>
  <si>
    <t>Процессуальное право: уголовный процесс</t>
  </si>
  <si>
    <t>читать параграф 26 выписать понятия и выучить</t>
  </si>
  <si>
    <t>ответ отправить учителю</t>
  </si>
  <si>
    <t xml:space="preserve">Процессуальное право: уголовный процесс </t>
  </si>
  <si>
    <t>читать  параграф 26, письменно вопрос 4 из раздела Для самопроверки</t>
  </si>
  <si>
    <t>Процессуальное право: административная юрисдикция</t>
  </si>
  <si>
    <t>читать параграф 27 выписать понятия и выучить</t>
  </si>
  <si>
    <t>читать параграф 27, письменно задание 4 на с.317.</t>
  </si>
  <si>
    <t>Международная защита прав человека</t>
  </si>
  <si>
    <t>читать параграф 28 выписать понятия и выучить</t>
  </si>
  <si>
    <t>задание 1 письменно на с.328.</t>
  </si>
  <si>
    <t>Взгляды в будущеезгляды в будущее.</t>
  </si>
  <si>
    <t>Право</t>
  </si>
  <si>
    <t>Обстоятства,     смягчающие      и  отягчающие наказание</t>
  </si>
  <si>
    <t>читать параграф67, вопрос 9 или 10 на с.377.</t>
  </si>
  <si>
    <t>выписать и выучить понятия</t>
  </si>
  <si>
    <t>Уголовная ответствен­ность несо­вершенно­летних</t>
  </si>
  <si>
    <t>читать параграф 68 выписать и выучить понятия</t>
  </si>
  <si>
    <t>по теме урока составить развернутый план по типу 28 задания ЕГЭ</t>
  </si>
  <si>
    <t>Особенности уголовного судопроиз­водства (про­цесса)</t>
  </si>
  <si>
    <t>параграф 69 и 70.выписать и выучить понятия.</t>
  </si>
  <si>
    <t>решать тесты ЕГЭ</t>
  </si>
  <si>
    <t>немецкий язык</t>
  </si>
  <si>
    <t>Русинова Л.Н.</t>
  </si>
  <si>
    <t>Повторение темы "Термодинамика"</t>
  </si>
  <si>
    <t>Учить по кодификатору Блок 5, 1 часть; Решать по пособию В.А.,Орлов ЕГЭ Блок 5 2 часть,  Вариант № 2 задание 30</t>
  </si>
  <si>
    <t>https://foxford.ru/wiki/fizika ТЕРМОДИНАМИКА</t>
  </si>
  <si>
    <t>Фото решения выслать на e-mail: avz-uk@mail.ru; тел. 89124979409 до 24.04.2020</t>
  </si>
  <si>
    <t>Склонение существительных и прилагательных</t>
  </si>
  <si>
    <t>Учебник стр.161-163, повторить грамматический материал</t>
  </si>
  <si>
    <t>https://uchebnik.mos.ru/catalogue/material_view/composed_documents/5048288</t>
  </si>
  <si>
    <t>ВСЕ ЗАДАНИЯ ВЫСЫЛАЕМ В ДЕНЬ ПРОВЕДЕНИЯ УРОКА!!!</t>
  </si>
  <si>
    <t>Cрин результатов теста выслать на электронную почту или в ЛС в VK</t>
  </si>
  <si>
    <t>Русинова Л,Н.-VK, e-mail: rusinowa19@yandex.ru; 89082492519 (Viber)</t>
  </si>
  <si>
    <t>физическая культура</t>
  </si>
  <si>
    <t>Голдобин А.А. , Ощепков И.И.</t>
  </si>
  <si>
    <t>Решение задач в формате ЕГЭ</t>
  </si>
  <si>
    <t>Индивидуальные задачи</t>
  </si>
  <si>
    <t>Фото решения выслать на e-mail: avz-uk@mail.ru; тел. 89124979409 до30.04.2020</t>
  </si>
  <si>
    <t>7. 04 2020</t>
  </si>
  <si>
    <t>Составление комплекса утренней гигиенической гимнастики</t>
  </si>
  <si>
    <t>Из  истории немецкого языка. Слово в немецком языке.</t>
  </si>
  <si>
    <t>Можно использовать средства интернет</t>
  </si>
  <si>
    <t>Учебник стр. 172-173 №2 а,b</t>
  </si>
  <si>
    <t xml:space="preserve">№2а Прочитать текст, перевести письменно, №2b составить ассоциограмму с помощью ключевых слов из текста </t>
  </si>
  <si>
    <t>Фото задания выслать на электронную почту или в ЛС в VK</t>
  </si>
  <si>
    <t>Фразеологизмы в немецком языке.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</si>
  <si>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</si>
  <si>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Учебник стр. 183-185 №1 устно, № 2-3 письменно</t>
  </si>
  <si>
    <t>тел. 89504497044, VK., эл. почта Alexgoldobin76@yandex.ru, alexgoldobin76@gmail.com</t>
  </si>
  <si>
    <t>Выучить на дополнительную оценку 10 фразеологизмов, примеры можно посмотреть на образовательной платформе</t>
  </si>
  <si>
    <t>найти и выполнить комплекс упражнений для улучшения зрения</t>
  </si>
  <si>
    <t>Фото решения выслать на e-mail: avz-uk@mail.ru; тел. 89124979409 до 22.05.2020</t>
  </si>
  <si>
    <t>Сложносочинённые предложения</t>
  </si>
  <si>
    <t>https://oftalmologiya.info/18-gimnastika-dlya-glaz.html#8</t>
  </si>
  <si>
    <t>Учебник стр. 66-69, 167-168 повторить грамматический материал</t>
  </si>
  <si>
    <t>Работа над ошибками по теме "Оптика"</t>
  </si>
  <si>
    <t>Сложноподчинённые предложения</t>
  </si>
  <si>
    <t>Составить и выполнить комплекс упражнений для улучшения осанки</t>
  </si>
  <si>
    <t>Учебник стр.168-170 повторить грамматический материал</t>
  </si>
  <si>
    <t>https://www.fitnessera.ru/samye-effektivnye-uprazhneniya-dlya-ispravleniya-osanki-u-detej-i-podrostkov</t>
  </si>
  <si>
    <t>Работа над ошибками по теме "Квантовая физика"</t>
  </si>
  <si>
    <t>Предложение и текст в немецком языке</t>
  </si>
  <si>
    <t xml:space="preserve"> выполнить онлайн-тест на платформе</t>
  </si>
  <si>
    <t>выполнить комплекс упражнений при работе за компьютером</t>
  </si>
  <si>
    <t>http://my-school18.ucoz.ru/publ/shkola_territorija_zdorovja/beregi_zdorove_smolodu/kompleksy_uprazhnenij_pri_rabote_za_kompjuterom/17-1-0-18</t>
  </si>
  <si>
    <t>Контрольная работа по грамматике</t>
  </si>
  <si>
    <t>Выполнить комплекс, после чего отправить "+" преподавателю в контакте</t>
  </si>
  <si>
    <t>Отчёт о выполнении комплекс принимается до 16-00</t>
  </si>
  <si>
    <t>Выполнить комплекс упражнений</t>
  </si>
  <si>
    <t>Выполнить задания на онлайн-платформах</t>
  </si>
  <si>
    <t>Скрины с результатами выслать через ВК</t>
  </si>
  <si>
    <t>https://lifehacker.ru/daily-dozen-exercises/</t>
  </si>
  <si>
    <t>Карл Великий и 30-летняя война</t>
  </si>
  <si>
    <t>Учебник стр. 228 -232, прочитать информацию о Карле Великом, с помощью текстов создать презентацию (максимум 10 сладов)</t>
  </si>
  <si>
    <t>Можно найти информацию в интернет источниках</t>
  </si>
  <si>
    <t xml:space="preserve">Презентацию выслать через ВК </t>
  </si>
  <si>
    <t>Пруссия во времена абсолютизма</t>
  </si>
  <si>
    <t>Учебник. стр. 232 № 1а выписать слова и найти их значения, стр. 233-235 прочитать текст и заполнить таблицу №1с стр. 235</t>
  </si>
  <si>
    <t>Таблицу заполняем информацией из текста</t>
  </si>
  <si>
    <t>Фото задания высылаем через ВК в ЛС</t>
  </si>
  <si>
    <t>Выполнить онлай- тест по физической культуре</t>
  </si>
  <si>
    <t>https://moeobrazovanie.ru/viktoriny/test_po_fizkulture_10_11_klass_2.html</t>
  </si>
  <si>
    <t>Фридрих 2 Великий – история правления</t>
  </si>
  <si>
    <t>Учебник стр. 235-237 №2а,№3а</t>
  </si>
  <si>
    <t>Используя тексты, составить презентацию о Фридрихе 2(5-7 слайдов)</t>
  </si>
  <si>
    <t>Индустриализация Германии</t>
  </si>
  <si>
    <t>Учебник стр. 239-241, прочитать, понять основное содержание текстов, № 2b (письменно)</t>
  </si>
  <si>
    <t>Потерянное поколение 30-х годов</t>
  </si>
  <si>
    <t>Учебник стр. 243-244 №2 аbе</t>
  </si>
  <si>
    <t>2аПрочитать отрывок, 2b ответить на вопросы письменно, 2е найти в тексте и выписать  предложения. которые расскрывают смысл понятия "Потерянное поколение"</t>
  </si>
  <si>
    <t>Выполнить тест, после чего отправить скрин или фото результата теста преподавателю в контакте или по эл. почте.</t>
  </si>
  <si>
    <t>Итоги второй мировой войны</t>
  </si>
  <si>
    <t>фото или скрин  принимается до 16-00</t>
  </si>
  <si>
    <t>Учебник стр. 247-248 №2 с d</t>
  </si>
  <si>
    <t>Прочитать высказывания молодых людей и выполнить письменно №2 d</t>
  </si>
  <si>
    <t>Годы становления Германии</t>
  </si>
  <si>
    <t>Выполнить комплекс упражнений для мышц спины</t>
  </si>
  <si>
    <t>Учебник стр. 249-250</t>
  </si>
  <si>
    <t>Письменно перевести информацию к картинкам</t>
  </si>
  <si>
    <t>https://www.youtube.com/watch?v=up9nUWGWQkE</t>
  </si>
  <si>
    <t>Выполнить комплекс круговой тренировки</t>
  </si>
  <si>
    <t>https://www.youtube.com/watch?v=0gY1ob6bEI0</t>
  </si>
  <si>
    <t>Выполнить комплекс упражнений для всех групп мышц</t>
  </si>
  <si>
    <t>https://www.youtube.com/watch?v=Jrcy6keKx_E</t>
  </si>
  <si>
    <t>Выполнить комплекс утренней гимнастики</t>
  </si>
  <si>
    <t>https://www.youtube.com/watch?v=nf3ChBqeIKU</t>
  </si>
  <si>
    <t>https://www.youtube.com/watch?v=UqObMcQ9ahQ</t>
  </si>
  <si>
    <t>https://www.youtube.com/watch?v=5K_ihPcVYB4</t>
  </si>
  <si>
    <t xml:space="preserve">тел. 89504497044, VK., эл. почта Alexgoldobin76@yandex.ru, alexgoldobin76@gmail.com
</t>
  </si>
  <si>
    <t>https://www.youtube.com/watch?v=BUY8FM0o52c</t>
  </si>
  <si>
    <t>https://www.youtube.com/watch?v=Agcc8O4vfPE</t>
  </si>
  <si>
    <t>https://www.youtube.com/watch?v=0eZyMmBicPI</t>
  </si>
  <si>
    <t>https://www.youtube.com/watch?v=ifNwOi01ld8</t>
  </si>
  <si>
    <t>https://www.youtube.com/watch?v=kd6HQN25MM4</t>
  </si>
  <si>
    <t>https://www.youtube.com/watch?v=itG4tAIQj5Y</t>
  </si>
  <si>
    <t>https://www.youtube.com/watch?v=Zqp6gxlzCZ4</t>
  </si>
  <si>
    <t>https://www.youtube.com/watch?v=ScK4dcCWllk</t>
  </si>
  <si>
    <t>https://www.youtube.com/watch?v=S6bS5tal8Q4</t>
  </si>
  <si>
    <t>https://www.youtube.com/watch?v=peITb36ZrYU</t>
  </si>
  <si>
    <t>https://www.youtube.com/watch?v=w5X4qEAKIao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</si>
</sst>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d\.mm\.yyyy"/>
    <numFmt numFmtId="165" formatCode="dd\.mm"/>
    <numFmt numFmtId="166" formatCode="d/m/yyyy"/>
    <numFmt numFmtId="167" formatCode="dd\.mm\."/>
    <numFmt numFmtId="168" formatCode="d\.m\.yyyy"/>
    <numFmt numFmtId="169" formatCode="dd\.mm\.yyyy\."/>
    <numFmt numFmtId="170" formatCode="dd\.mm\.yy"/>
    <numFmt numFmtId="171" formatCode="dd\.mm\.yy\."/>
    <numFmt numFmtId="172" formatCode="dd\,mm\,yyyy"/>
  </numFmts>
  <fonts count="97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sz val="18"/>
      <color rgb="FF000000"/>
      <name val="Calibri"/>
    </font>
    <font>
      <sz val="12"/>
      <color rgb="FF000000"/>
      <name val="Calibri"/>
    </font>
    <font>
      <u/>
      <sz val="11"/>
      <color rgb="FF000000"/>
      <name val="Arial"/>
    </font>
    <font>
      <u/>
      <sz val="11"/>
      <color rgb="FF000000"/>
      <name val="Arial"/>
    </font>
    <font>
      <sz val="11"/>
      <color rgb="FF000000"/>
      <name val="Arial"/>
    </font>
    <font>
      <u/>
      <sz val="11"/>
      <color rgb="FF000000"/>
      <name val="Arial"/>
    </font>
    <font>
      <u/>
      <sz val="11"/>
      <color theme="1"/>
      <name val="Arial"/>
    </font>
    <font>
      <sz val="11"/>
      <color rgb="FF000000"/>
      <name val="Calibri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b/>
      <u/>
      <sz val="14"/>
      <color rgb="FF000066"/>
      <name val="Verdana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theme="10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00"/>
      <name val="Arial"/>
    </font>
    <font>
      <u/>
      <sz val="11"/>
      <color rgb="FF0000FF"/>
      <name val="Arial"/>
    </font>
    <font>
      <sz val="10"/>
      <color rgb="FF000000"/>
      <name val="Verdana"/>
    </font>
    <font>
      <u/>
      <sz val="11"/>
      <color rgb="FF0000FF"/>
      <name val="Calibri"/>
    </font>
    <font>
      <u/>
      <sz val="11"/>
      <color rgb="FF0000FF"/>
      <name val="Arial"/>
    </font>
    <font>
      <u/>
      <sz val="9"/>
      <color rgb="FF000000"/>
      <name val="Verdana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00"/>
      <name val="Helvetica"/>
    </font>
    <font>
      <u/>
      <sz val="11"/>
      <color rgb="FF000000"/>
      <name val="Calibri"/>
    </font>
    <font>
      <u/>
      <sz val="11"/>
      <color rgb="FF0000FF"/>
      <name val="Arial"/>
    </font>
    <font>
      <u/>
      <sz val="11"/>
      <color rgb="FF000000"/>
      <name val="Calibri"/>
    </font>
    <font>
      <u/>
      <sz val="11"/>
      <color rgb="FF000000"/>
      <name val="Times New Roman"/>
    </font>
    <font>
      <sz val="12"/>
      <color theme="1"/>
      <name val="Calibri"/>
    </font>
    <font>
      <u/>
      <sz val="11"/>
      <color rgb="FF0000FF"/>
      <name val="Arial"/>
    </font>
    <font>
      <sz val="11"/>
      <color rgb="FF000000"/>
      <name val="Roboto"/>
    </font>
    <font>
      <u/>
      <sz val="9"/>
      <color rgb="FF000000"/>
      <name val="Verdana"/>
    </font>
    <font>
      <sz val="10"/>
      <color rgb="FF000000"/>
      <name val="Roboto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theme="1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9"/>
      <color rgb="FF090949"/>
      <name val="Verdana"/>
    </font>
    <font>
      <u/>
      <sz val="9"/>
      <color rgb="FF090949"/>
      <name val="Verdana"/>
    </font>
    <font>
      <sz val="11"/>
      <color rgb="FFFF0000"/>
      <name val="Calibri"/>
    </font>
    <font>
      <sz val="10"/>
      <color theme="1"/>
      <name val="Calibri"/>
    </font>
    <font>
      <u/>
      <sz val="10"/>
      <color rgb="FF000000"/>
      <name val="Roboto"/>
    </font>
    <font>
      <sz val="9"/>
      <color rgb="FF000000"/>
      <name val="Roboto"/>
    </font>
    <font>
      <u/>
      <sz val="11"/>
      <color rgb="FF0000FF"/>
      <name val="Arial"/>
    </font>
    <font>
      <sz val="11"/>
      <color rgb="FFFF0000"/>
      <name val="Calibri"/>
    </font>
    <font>
      <u/>
      <sz val="11"/>
      <color rgb="FF4A86E8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00"/>
      <name val="Roboto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rgb="FF000000"/>
      <name val="Roboto"/>
    </font>
    <font>
      <u/>
      <sz val="11"/>
      <color theme="1"/>
      <name val="Arial"/>
    </font>
    <font>
      <sz val="11"/>
      <color rgb="FF000000"/>
      <name val="Docs-Calibri"/>
    </font>
    <font>
      <u/>
      <sz val="11"/>
      <color rgb="FF0000FF"/>
      <name val="Docs-Calibri"/>
    </font>
    <font>
      <u/>
      <sz val="11"/>
      <color rgb="FF000000"/>
      <name val="Docs-Calibri"/>
    </font>
    <font>
      <u/>
      <sz val="11"/>
      <color rgb="FF000000"/>
      <name val="Calibri"/>
    </font>
    <font>
      <sz val="12"/>
      <color rgb="FF000000"/>
      <name val="Arial"/>
    </font>
    <font>
      <u/>
      <sz val="11"/>
      <color rgb="FF000000"/>
      <name val="Calibri"/>
    </font>
    <font>
      <sz val="12"/>
      <color theme="1"/>
      <name val="Arial"/>
    </font>
    <font>
      <u/>
      <sz val="11"/>
      <color rgb="FF000000"/>
      <name val="Arial"/>
    </font>
    <font>
      <u/>
      <sz val="11"/>
      <color theme="1"/>
      <name val="Arial"/>
    </font>
    <font>
      <u/>
      <sz val="11"/>
      <color rgb="FF0000FF"/>
      <name val="Arial"/>
    </font>
    <font>
      <u/>
      <sz val="11"/>
      <color theme="1"/>
      <name val="Arial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2A5885"/>
      <name val="-apple-system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-apple-system"/>
    </font>
    <font>
      <u/>
      <sz val="11"/>
      <color rgb="FF2A5885"/>
      <name val="Arial"/>
    </font>
    <font>
      <u/>
      <sz val="11"/>
      <color rgb="FF2A5885"/>
      <name val="Arial"/>
    </font>
    <font>
      <u/>
      <sz val="11"/>
      <color rgb="FF2A5885"/>
      <name val="Arial"/>
    </font>
    <font>
      <u/>
      <sz val="11"/>
      <color rgb="FF000000"/>
      <name val="-apple-system"/>
    </font>
    <font>
      <u/>
      <sz val="11"/>
      <color rgb="FF2A5885"/>
      <name val="-apple-system"/>
    </font>
    <font>
      <u/>
      <sz val="11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  <fill>
      <patternFill patternType="solid">
        <fgColor rgb="FF4DD0E1"/>
        <bgColor rgb="FF4DD0E1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5" xfId="0" applyFont="1" applyBorder="1" applyAlignment="1">
      <alignment wrapText="1"/>
    </xf>
    <xf numFmtId="164" fontId="2" fillId="0" borderId="5" xfId="0" applyNumberFormat="1" applyFont="1" applyBorder="1" applyAlignment="1"/>
    <xf numFmtId="0" fontId="3" fillId="0" borderId="5" xfId="0" applyFont="1" applyBorder="1"/>
    <xf numFmtId="0" fontId="2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5" xfId="0" applyFont="1" applyBorder="1" applyAlignment="1"/>
    <xf numFmtId="0" fontId="8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1" fillId="0" borderId="0" xfId="0" applyFont="1" applyAlignment="1"/>
    <xf numFmtId="0" fontId="1" fillId="0" borderId="5" xfId="0" applyFont="1" applyBorder="1" applyAlignment="1">
      <alignment wrapText="1"/>
    </xf>
    <xf numFmtId="0" fontId="1" fillId="0" borderId="5" xfId="0" applyFont="1" applyBorder="1" applyAlignment="1"/>
    <xf numFmtId="0" fontId="9" fillId="0" borderId="5" xfId="0" applyFont="1" applyBorder="1" applyAlignment="1"/>
    <xf numFmtId="0" fontId="10" fillId="2" borderId="5" xfId="0" applyFont="1" applyFill="1" applyBorder="1" applyAlignment="1"/>
    <xf numFmtId="164" fontId="1" fillId="0" borderId="5" xfId="0" applyNumberFormat="1" applyFont="1" applyBorder="1" applyAlignment="1"/>
    <xf numFmtId="164" fontId="1" fillId="0" borderId="5" xfId="0" applyNumberFormat="1" applyFont="1" applyBorder="1" applyAlignment="1">
      <alignment wrapText="1"/>
    </xf>
    <xf numFmtId="0" fontId="3" fillId="0" borderId="1" xfId="0" applyFont="1" applyBorder="1"/>
    <xf numFmtId="0" fontId="11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49" fontId="2" fillId="0" borderId="5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5" xfId="0" applyNumberFormat="1" applyFont="1" applyBorder="1" applyAlignment="1"/>
    <xf numFmtId="49" fontId="2" fillId="0" borderId="5" xfId="0" applyNumberFormat="1" applyFont="1" applyBorder="1" applyAlignment="1"/>
    <xf numFmtId="0" fontId="12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horizontal="left"/>
    </xf>
    <xf numFmtId="165" fontId="1" fillId="0" borderId="5" xfId="0" applyNumberFormat="1" applyFont="1" applyBorder="1" applyAlignment="1"/>
    <xf numFmtId="165" fontId="1" fillId="0" borderId="5" xfId="0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164" fontId="1" fillId="0" borderId="0" xfId="0" applyNumberFormat="1" applyFont="1" applyAlignment="1">
      <alignment horizontal="left"/>
    </xf>
    <xf numFmtId="0" fontId="1" fillId="4" borderId="5" xfId="0" applyFont="1" applyFill="1" applyBorder="1"/>
    <xf numFmtId="0" fontId="2" fillId="4" borderId="5" xfId="0" applyFont="1" applyFill="1" applyBorder="1" applyAlignment="1">
      <alignment horizontal="left"/>
    </xf>
    <xf numFmtId="0" fontId="1" fillId="2" borderId="5" xfId="0" applyFont="1" applyFill="1" applyBorder="1"/>
    <xf numFmtId="0" fontId="2" fillId="2" borderId="5" xfId="0" applyFont="1" applyFill="1" applyBorder="1" applyAlignment="1"/>
    <xf numFmtId="0" fontId="1" fillId="3" borderId="5" xfId="0" applyFont="1" applyFill="1" applyBorder="1"/>
    <xf numFmtId="0" fontId="2" fillId="3" borderId="5" xfId="0" applyFont="1" applyFill="1" applyBorder="1" applyAlignment="1"/>
    <xf numFmtId="0" fontId="14" fillId="0" borderId="0" xfId="0" applyFont="1" applyAlignment="1"/>
    <xf numFmtId="0" fontId="3" fillId="2" borderId="5" xfId="0" applyFont="1" applyFill="1" applyBorder="1" applyAlignment="1">
      <alignment wrapText="1"/>
    </xf>
    <xf numFmtId="0" fontId="15" fillId="0" borderId="0" xfId="0" applyFont="1" applyAlignment="1">
      <alignment wrapText="1"/>
    </xf>
    <xf numFmtId="164" fontId="1" fillId="2" borderId="5" xfId="0" applyNumberFormat="1" applyFont="1" applyFill="1" applyBorder="1" applyAlignment="1"/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/>
    <xf numFmtId="49" fontId="2" fillId="2" borderId="5" xfId="0" applyNumberFormat="1" applyFont="1" applyFill="1" applyBorder="1" applyAlignment="1"/>
    <xf numFmtId="0" fontId="16" fillId="3" borderId="5" xfId="0" applyFont="1" applyFill="1" applyBorder="1" applyAlignment="1"/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164" fontId="1" fillId="3" borderId="5" xfId="0" applyNumberFormat="1" applyFont="1" applyFill="1" applyBorder="1" applyAlignment="1"/>
    <xf numFmtId="0" fontId="1" fillId="2" borderId="5" xfId="0" applyFont="1" applyFill="1" applyBorder="1" applyAlignment="1"/>
    <xf numFmtId="0" fontId="17" fillId="3" borderId="0" xfId="0" applyFont="1" applyFill="1" applyAlignment="1"/>
    <xf numFmtId="0" fontId="18" fillId="2" borderId="5" xfId="0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right"/>
    </xf>
    <xf numFmtId="0" fontId="3" fillId="2" borderId="3" xfId="0" applyFont="1" applyFill="1" applyBorder="1" applyAlignment="1"/>
    <xf numFmtId="49" fontId="2" fillId="3" borderId="5" xfId="0" applyNumberFormat="1" applyFont="1" applyFill="1" applyBorder="1" applyAlignment="1"/>
    <xf numFmtId="0" fontId="3" fillId="3" borderId="3" xfId="0" applyFont="1" applyFill="1" applyBorder="1" applyAlignment="1"/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/>
    <xf numFmtId="0" fontId="21" fillId="2" borderId="0" xfId="0" applyFont="1" applyFill="1" applyAlignment="1"/>
    <xf numFmtId="0" fontId="22" fillId="0" borderId="5" xfId="0" applyFont="1" applyBorder="1" applyAlignment="1">
      <alignment wrapText="1"/>
    </xf>
    <xf numFmtId="0" fontId="2" fillId="3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/>
    <xf numFmtId="0" fontId="3" fillId="3" borderId="5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3" fillId="3" borderId="5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9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1" fillId="3" borderId="5" xfId="0" applyFont="1" applyFill="1" applyBorder="1" applyAlignment="1">
      <alignment wrapText="1"/>
    </xf>
    <xf numFmtId="0" fontId="32" fillId="3" borderId="5" xfId="0" applyFont="1" applyFill="1" applyBorder="1" applyAlignment="1">
      <alignment wrapText="1"/>
    </xf>
    <xf numFmtId="0" fontId="34" fillId="2" borderId="5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3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0" borderId="5" xfId="0" applyFont="1" applyBorder="1"/>
    <xf numFmtId="0" fontId="37" fillId="3" borderId="5" xfId="0" applyFont="1" applyFill="1" applyBorder="1" applyAlignment="1">
      <alignment vertical="center" wrapText="1"/>
    </xf>
    <xf numFmtId="0" fontId="39" fillId="2" borderId="5" xfId="0" applyFont="1" applyFill="1" applyBorder="1" applyAlignment="1">
      <alignment vertical="center" wrapText="1"/>
    </xf>
    <xf numFmtId="0" fontId="40" fillId="0" borderId="5" xfId="0" applyFont="1" applyBorder="1" applyAlignment="1">
      <alignment wrapText="1"/>
    </xf>
    <xf numFmtId="0" fontId="1" fillId="3" borderId="5" xfId="0" applyFont="1" applyFill="1" applyBorder="1" applyAlignment="1"/>
    <xf numFmtId="0" fontId="41" fillId="0" borderId="5" xfId="0" applyFont="1" applyBorder="1" applyAlignment="1"/>
    <xf numFmtId="0" fontId="42" fillId="2" borderId="5" xfId="0" applyFont="1" applyFill="1" applyBorder="1" applyAlignment="1"/>
    <xf numFmtId="0" fontId="3" fillId="3" borderId="5" xfId="0" applyFont="1" applyFill="1" applyBorder="1" applyAlignment="1">
      <alignment vertical="center" wrapText="1"/>
    </xf>
    <xf numFmtId="164" fontId="1" fillId="0" borderId="0" xfId="0" applyNumberFormat="1" applyFont="1" applyAlignment="1"/>
    <xf numFmtId="49" fontId="43" fillId="2" borderId="5" xfId="0" applyNumberFormat="1" applyFont="1" applyFill="1" applyBorder="1" applyAlignment="1">
      <alignment vertical="center" wrapText="1"/>
    </xf>
    <xf numFmtId="0" fontId="44" fillId="0" borderId="5" xfId="0" applyFont="1" applyBorder="1" applyAlignment="1"/>
    <xf numFmtId="0" fontId="45" fillId="2" borderId="5" xfId="0" applyFont="1" applyFill="1" applyBorder="1" applyAlignment="1">
      <alignment vertical="center" wrapText="1"/>
    </xf>
    <xf numFmtId="49" fontId="46" fillId="2" borderId="5" xfId="0" applyNumberFormat="1" applyFont="1" applyFill="1" applyBorder="1" applyAlignment="1">
      <alignment vertical="center" wrapText="1"/>
    </xf>
    <xf numFmtId="0" fontId="1" fillId="5" borderId="0" xfId="0" applyFont="1" applyFill="1"/>
    <xf numFmtId="166" fontId="47" fillId="0" borderId="5" xfId="0" applyNumberFormat="1" applyFont="1" applyBorder="1" applyAlignment="1"/>
    <xf numFmtId="0" fontId="13" fillId="0" borderId="5" xfId="0" applyFont="1" applyBorder="1"/>
    <xf numFmtId="0" fontId="47" fillId="0" borderId="5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166" fontId="1" fillId="0" borderId="5" xfId="0" applyNumberFormat="1" applyFont="1" applyBorder="1" applyAlignment="1"/>
    <xf numFmtId="0" fontId="13" fillId="0" borderId="5" xfId="0" applyFont="1" applyBorder="1" applyAlignment="1"/>
    <xf numFmtId="0" fontId="50" fillId="2" borderId="0" xfId="0" applyFont="1" applyFill="1" applyAlignment="1"/>
    <xf numFmtId="14" fontId="1" fillId="0" borderId="5" xfId="0" applyNumberFormat="1" applyFont="1" applyBorder="1" applyAlignment="1"/>
    <xf numFmtId="0" fontId="53" fillId="2" borderId="5" xfId="0" applyFont="1" applyFill="1" applyBorder="1" applyAlignment="1">
      <alignment wrapText="1"/>
    </xf>
    <xf numFmtId="0" fontId="2" fillId="5" borderId="0" xfId="0" applyFont="1" applyFill="1" applyAlignment="1">
      <alignment horizontal="center" vertical="center" wrapText="1"/>
    </xf>
    <xf numFmtId="0" fontId="56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14" fontId="3" fillId="0" borderId="5" xfId="0" applyNumberFormat="1" applyFont="1" applyBorder="1" applyAlignment="1">
      <alignment wrapText="1"/>
    </xf>
    <xf numFmtId="0" fontId="58" fillId="2" borderId="0" xfId="0" applyFont="1" applyFill="1" applyAlignment="1"/>
    <xf numFmtId="0" fontId="59" fillId="0" borderId="5" xfId="0" applyFont="1" applyBorder="1" applyAlignment="1">
      <alignment wrapText="1"/>
    </xf>
    <xf numFmtId="14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9" fillId="0" borderId="5" xfId="0" applyFont="1" applyBorder="1" applyAlignment="1">
      <alignment wrapText="1"/>
    </xf>
    <xf numFmtId="167" fontId="1" fillId="0" borderId="5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horizontal="left" wrapText="1"/>
    </xf>
    <xf numFmtId="0" fontId="13" fillId="0" borderId="0" xfId="0" applyFont="1"/>
    <xf numFmtId="0" fontId="10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61" fillId="2" borderId="5" xfId="0" applyFont="1" applyFill="1" applyBorder="1" applyAlignment="1">
      <alignment vertical="center" wrapText="1"/>
    </xf>
    <xf numFmtId="0" fontId="62" fillId="2" borderId="5" xfId="0" applyFont="1" applyFill="1" applyBorder="1" applyAlignment="1">
      <alignment horizontal="left" wrapText="1"/>
    </xf>
    <xf numFmtId="0" fontId="51" fillId="2" borderId="5" xfId="0" applyFont="1" applyFill="1" applyBorder="1" applyAlignment="1">
      <alignment horizontal="left" wrapText="1"/>
    </xf>
    <xf numFmtId="164" fontId="1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62" fillId="2" borderId="5" xfId="0" applyFont="1" applyFill="1" applyBorder="1" applyAlignment="1">
      <alignment wrapText="1"/>
    </xf>
    <xf numFmtId="0" fontId="49" fillId="2" borderId="5" xfId="0" applyFont="1" applyFill="1" applyBorder="1" applyAlignment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9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/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Alignment="1"/>
    <xf numFmtId="0" fontId="5" fillId="0" borderId="2" xfId="0" applyFont="1" applyBorder="1" applyAlignment="1">
      <alignment vertical="top"/>
    </xf>
    <xf numFmtId="0" fontId="64" fillId="0" borderId="0" xfId="0" applyFont="1" applyAlignment="1">
      <alignment wrapText="1"/>
    </xf>
    <xf numFmtId="14" fontId="3" fillId="0" borderId="5" xfId="0" applyNumberFormat="1" applyFont="1" applyBorder="1"/>
    <xf numFmtId="0" fontId="65" fillId="0" borderId="5" xfId="0" applyFont="1" applyBorder="1" applyAlignment="1">
      <alignment wrapText="1"/>
    </xf>
    <xf numFmtId="0" fontId="2" fillId="0" borderId="0" xfId="0" applyFont="1" applyAlignment="1"/>
    <xf numFmtId="0" fontId="67" fillId="0" borderId="5" xfId="0" applyFont="1" applyBorder="1" applyAlignment="1">
      <alignment wrapText="1"/>
    </xf>
    <xf numFmtId="0" fontId="68" fillId="2" borderId="3" xfId="0" applyFont="1" applyFill="1" applyBorder="1" applyAlignment="1">
      <alignment vertical="center" wrapText="1"/>
    </xf>
    <xf numFmtId="0" fontId="3" fillId="0" borderId="5" xfId="0" applyFont="1" applyBorder="1" applyAlignment="1"/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0" fillId="0" borderId="8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3" fillId="0" borderId="5" xfId="0" applyFont="1" applyBorder="1" applyAlignment="1">
      <alignment vertical="top"/>
    </xf>
    <xf numFmtId="0" fontId="71" fillId="2" borderId="5" xfId="0" applyFont="1" applyFill="1" applyBorder="1" applyAlignment="1"/>
    <xf numFmtId="0" fontId="1" fillId="0" borderId="5" xfId="0" applyFont="1" applyBorder="1" applyAlignment="1"/>
    <xf numFmtId="0" fontId="72" fillId="0" borderId="5" xfId="0" applyFont="1" applyBorder="1" applyAlignment="1">
      <alignment wrapText="1"/>
    </xf>
    <xf numFmtId="0" fontId="5" fillId="0" borderId="5" xfId="0" applyFont="1" applyBorder="1" applyAlignment="1">
      <alignment vertical="top"/>
    </xf>
    <xf numFmtId="0" fontId="2" fillId="2" borderId="0" xfId="0" applyFont="1" applyFill="1" applyAlignment="1">
      <alignment horizontal="left"/>
    </xf>
    <xf numFmtId="0" fontId="73" fillId="2" borderId="0" xfId="0" applyFont="1" applyFill="1" applyAlignment="1">
      <alignment horizontal="left"/>
    </xf>
    <xf numFmtId="168" fontId="1" fillId="0" borderId="0" xfId="0" applyNumberFormat="1" applyFont="1" applyAlignment="1"/>
    <xf numFmtId="0" fontId="5" fillId="0" borderId="0" xfId="0" applyFont="1" applyAlignment="1"/>
    <xf numFmtId="169" fontId="1" fillId="0" borderId="0" xfId="0" applyNumberFormat="1" applyFont="1" applyAlignment="1"/>
    <xf numFmtId="170" fontId="5" fillId="0" borderId="0" xfId="0" applyNumberFormat="1" applyFont="1" applyAlignment="1"/>
    <xf numFmtId="171" fontId="5" fillId="0" borderId="0" xfId="0" applyNumberFormat="1" applyFont="1" applyAlignment="1"/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164" fontId="2" fillId="0" borderId="5" xfId="0" applyNumberFormat="1" applyFont="1" applyBorder="1" applyAlignment="1">
      <alignment wrapText="1"/>
    </xf>
    <xf numFmtId="0" fontId="74" fillId="2" borderId="5" xfId="0" applyFont="1" applyFill="1" applyBorder="1" applyAlignment="1">
      <alignment horizontal="left" wrapText="1"/>
    </xf>
    <xf numFmtId="0" fontId="75" fillId="2" borderId="0" xfId="0" applyFont="1" applyFill="1" applyAlignment="1">
      <alignment horizontal="left"/>
    </xf>
    <xf numFmtId="171" fontId="2" fillId="0" borderId="5" xfId="0" applyNumberFormat="1" applyFont="1" applyBorder="1" applyAlignment="1"/>
    <xf numFmtId="0" fontId="76" fillId="2" borderId="5" xfId="0" applyFont="1" applyFill="1" applyBorder="1" applyAlignment="1">
      <alignment horizontal="left" wrapText="1"/>
    </xf>
    <xf numFmtId="0" fontId="77" fillId="0" borderId="0" xfId="0" applyFont="1" applyAlignment="1"/>
    <xf numFmtId="0" fontId="78" fillId="2" borderId="0" xfId="0" applyFont="1" applyFill="1" applyAlignment="1">
      <alignment horizontal="left"/>
    </xf>
    <xf numFmtId="164" fontId="1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70" fontId="1" fillId="0" borderId="0" xfId="0" applyNumberFormat="1" applyFont="1" applyAlignment="1"/>
    <xf numFmtId="0" fontId="79" fillId="0" borderId="0" xfId="0" applyFont="1" applyAlignment="1"/>
    <xf numFmtId="0" fontId="80" fillId="0" borderId="0" xfId="0" applyFont="1" applyAlignment="1"/>
    <xf numFmtId="0" fontId="79" fillId="0" borderId="5" xfId="0" applyFont="1" applyBorder="1" applyAlignment="1">
      <alignment horizontal="center" vertical="top"/>
    </xf>
    <xf numFmtId="0" fontId="73" fillId="2" borderId="5" xfId="0" applyFont="1" applyFill="1" applyBorder="1" applyAlignment="1">
      <alignment horizontal="left" wrapText="1"/>
    </xf>
    <xf numFmtId="171" fontId="1" fillId="0" borderId="0" xfId="0" applyNumberFormat="1" applyFont="1" applyAlignment="1"/>
    <xf numFmtId="0" fontId="81" fillId="0" borderId="12" xfId="0" applyFont="1" applyBorder="1" applyAlignment="1">
      <alignment vertical="center" wrapText="1"/>
    </xf>
    <xf numFmtId="0" fontId="83" fillId="0" borderId="5" xfId="0" applyFont="1" applyBorder="1" applyAlignment="1">
      <alignment vertical="center" wrapText="1"/>
    </xf>
    <xf numFmtId="0" fontId="2" fillId="0" borderId="5" xfId="0" applyFont="1" applyBorder="1" applyAlignment="1"/>
    <xf numFmtId="172" fontId="7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/>
    <xf numFmtId="0" fontId="2" fillId="0" borderId="4" xfId="0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64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5" xfId="0" applyFont="1" applyBorder="1" applyAlignment="1"/>
    <xf numFmtId="0" fontId="79" fillId="0" borderId="5" xfId="0" applyFont="1" applyBorder="1" applyAlignment="1">
      <alignment vertical="center" wrapText="1"/>
    </xf>
    <xf numFmtId="0" fontId="85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9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3" fillId="0" borderId="5" xfId="0" applyNumberFormat="1" applyFont="1" applyBorder="1" applyAlignment="1"/>
    <xf numFmtId="14" fontId="2" fillId="0" borderId="5" xfId="0" applyNumberFormat="1" applyFont="1" applyBorder="1" applyAlignment="1">
      <alignment vertical="center" wrapText="1"/>
    </xf>
    <xf numFmtId="0" fontId="79" fillId="0" borderId="5" xfId="0" applyFont="1" applyBorder="1" applyAlignment="1">
      <alignment vertical="center"/>
    </xf>
    <xf numFmtId="0" fontId="86" fillId="0" borderId="5" xfId="0" applyFont="1" applyBorder="1" applyAlignment="1">
      <alignment wrapText="1"/>
    </xf>
    <xf numFmtId="0" fontId="79" fillId="0" borderId="0" xfId="0" applyFont="1" applyAlignment="1">
      <alignment vertical="center"/>
    </xf>
    <xf numFmtId="164" fontId="3" fillId="0" borderId="0" xfId="0" applyNumberFormat="1" applyFont="1" applyAlignment="1">
      <alignment horizontal="right"/>
    </xf>
    <xf numFmtId="0" fontId="3" fillId="0" borderId="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87" fillId="2" borderId="5" xfId="0" applyFont="1" applyFill="1" applyBorder="1" applyAlignment="1"/>
    <xf numFmtId="0" fontId="3" fillId="0" borderId="4" xfId="0" applyFont="1" applyBorder="1"/>
    <xf numFmtId="0" fontId="2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horizontal="right"/>
    </xf>
    <xf numFmtId="0" fontId="88" fillId="0" borderId="5" xfId="0" applyFont="1" applyBorder="1" applyAlignment="1"/>
    <xf numFmtId="0" fontId="3" fillId="0" borderId="0" xfId="0" applyFont="1" applyAlignment="1">
      <alignment wrapText="1"/>
    </xf>
    <xf numFmtId="0" fontId="89" fillId="2" borderId="5" xfId="0" applyFont="1" applyFill="1" applyBorder="1" applyAlignment="1">
      <alignment wrapText="1"/>
    </xf>
    <xf numFmtId="0" fontId="90" fillId="2" borderId="5" xfId="0" applyFont="1" applyFill="1" applyBorder="1" applyAlignment="1">
      <alignment wrapText="1"/>
    </xf>
    <xf numFmtId="0" fontId="91" fillId="2" borderId="5" xfId="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92" fillId="2" borderId="0" xfId="0" applyFont="1" applyFill="1" applyAlignment="1">
      <alignment wrapText="1"/>
    </xf>
    <xf numFmtId="164" fontId="3" fillId="0" borderId="5" xfId="0" applyNumberFormat="1" applyFont="1" applyBorder="1" applyAlignment="1">
      <alignment horizontal="right"/>
    </xf>
    <xf numFmtId="0" fontId="93" fillId="2" borderId="5" xfId="0" applyFont="1" applyFill="1" applyBorder="1" applyAlignment="1">
      <alignment wrapText="1"/>
    </xf>
    <xf numFmtId="0" fontId="3" fillId="2" borderId="5" xfId="0" applyFont="1" applyFill="1" applyBorder="1" applyAlignment="1"/>
    <xf numFmtId="0" fontId="94" fillId="2" borderId="5" xfId="0" applyFont="1" applyFill="1" applyBorder="1" applyAlignment="1">
      <alignment wrapText="1"/>
    </xf>
    <xf numFmtId="164" fontId="3" fillId="0" borderId="5" xfId="0" applyNumberFormat="1" applyFont="1" applyBorder="1" applyAlignment="1">
      <alignment horizontal="right"/>
    </xf>
    <xf numFmtId="0" fontId="95" fillId="2" borderId="5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3" borderId="4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0" fontId="1" fillId="3" borderId="1" xfId="0" applyFont="1" applyFill="1" applyBorder="1" applyAlignment="1"/>
    <xf numFmtId="0" fontId="4" fillId="0" borderId="6" xfId="0" applyFont="1" applyBorder="1"/>
    <xf numFmtId="164" fontId="1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 wrapText="1"/>
    </xf>
    <xf numFmtId="0" fontId="38" fillId="3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vertical="center" wrapText="1"/>
    </xf>
    <xf numFmtId="0" fontId="4" fillId="3" borderId="8" xfId="0" applyFont="1" applyFill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57" fillId="2" borderId="1" xfId="0" applyFont="1" applyFill="1" applyBorder="1" applyAlignmen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7" fillId="3" borderId="0" xfId="0" applyFont="1" applyFill="1" applyAlignment="1"/>
    <xf numFmtId="0" fontId="0" fillId="0" borderId="0" xfId="0" applyFont="1" applyAlignment="1"/>
    <xf numFmtId="0" fontId="27" fillId="3" borderId="7" xfId="0" applyFont="1" applyFill="1" applyBorder="1" applyAlignment="1"/>
    <xf numFmtId="0" fontId="4" fillId="2" borderId="8" xfId="0" applyFont="1" applyFill="1" applyBorder="1"/>
    <xf numFmtId="0" fontId="54" fillId="2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4" fillId="3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/>
    <xf numFmtId="0" fontId="1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8" xfId="0" applyFont="1" applyBorder="1"/>
    <xf numFmtId="0" fontId="35" fillId="0" borderId="9" xfId="0" applyFont="1" applyBorder="1" applyAlignment="1"/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51" fillId="2" borderId="7" xfId="0" applyFont="1" applyFill="1" applyBorder="1" applyAlignment="1">
      <alignment vertical="center" wrapText="1"/>
    </xf>
    <xf numFmtId="0" fontId="4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1" fillId="2" borderId="6" xfId="0" applyFont="1" applyFill="1" applyBorder="1" applyAlignment="1">
      <alignment vertical="center" wrapText="1"/>
    </xf>
    <xf numFmtId="0" fontId="49" fillId="2" borderId="7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49" fillId="2" borderId="7" xfId="0" applyFont="1" applyFill="1" applyBorder="1" applyAlignment="1">
      <alignment vertical="center" wrapText="1"/>
    </xf>
    <xf numFmtId="0" fontId="48" fillId="0" borderId="7" xfId="0" applyFont="1" applyBorder="1" applyAlignment="1">
      <alignment vertical="center" wrapText="1"/>
    </xf>
    <xf numFmtId="0" fontId="52" fillId="0" borderId="7" xfId="0" applyFont="1" applyBorder="1" applyAlignment="1">
      <alignment vertical="top" wrapText="1"/>
    </xf>
    <xf numFmtId="0" fontId="55" fillId="0" borderId="1" xfId="0" applyFont="1" applyBorder="1" applyAlignment="1">
      <alignment vertical="center" wrapText="1"/>
    </xf>
    <xf numFmtId="14" fontId="2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1" fillId="2" borderId="1" xfId="0" applyFont="1" applyFill="1" applyBorder="1" applyAlignment="1">
      <alignment vertical="center" wrapText="1"/>
    </xf>
    <xf numFmtId="0" fontId="63" fillId="0" borderId="0" xfId="0" applyFont="1" applyAlignment="1">
      <alignment wrapText="1"/>
    </xf>
    <xf numFmtId="0" fontId="66" fillId="0" borderId="7" xfId="0" applyFont="1" applyBorder="1" applyAlignment="1">
      <alignment vertical="center"/>
    </xf>
    <xf numFmtId="0" fontId="69" fillId="0" borderId="7" xfId="0" applyFont="1" applyBorder="1" applyAlignment="1">
      <alignment vertical="center" wrapText="1"/>
    </xf>
    <xf numFmtId="0" fontId="51" fillId="2" borderId="7" xfId="0" applyFont="1" applyFill="1" applyBorder="1" applyAlignment="1">
      <alignment horizontal="center" vertical="center" wrapText="1"/>
    </xf>
    <xf numFmtId="0" fontId="49" fillId="2" borderId="7" xfId="0" applyFont="1" applyFill="1" applyBorder="1" applyAlignment="1">
      <alignment vertical="center"/>
    </xf>
    <xf numFmtId="0" fontId="49" fillId="2" borderId="1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49" fillId="2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3" fillId="0" borderId="7" xfId="0" applyFont="1" applyBorder="1" applyAlignment="1">
      <alignment wrapText="1"/>
    </xf>
    <xf numFmtId="0" fontId="82" fillId="0" borderId="7" xfId="0" applyFont="1" applyBorder="1" applyAlignment="1">
      <alignment wrapText="1"/>
    </xf>
    <xf numFmtId="164" fontId="60" fillId="0" borderId="1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right" vertical="center" wrapText="1"/>
    </xf>
    <xf numFmtId="164" fontId="13" fillId="0" borderId="6" xfId="0" applyNumberFormat="1" applyFont="1" applyBorder="1" applyAlignment="1">
      <alignment horizontal="right" vertical="center" wrapText="1"/>
    </xf>
    <xf numFmtId="0" fontId="49" fillId="2" borderId="1" xfId="0" applyFont="1" applyFill="1" applyBorder="1" applyAlignment="1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71" fillId="2" borderId="1" xfId="0" applyFont="1" applyFill="1" applyBorder="1" applyAlignment="1"/>
    <xf numFmtId="0" fontId="1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72" fontId="7" fillId="0" borderId="6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84" fillId="0" borderId="1" xfId="0" applyFont="1" applyBorder="1" applyAlignment="1"/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обществознание!$F$38:$F$47</c:f>
              <c:strCache>
                <c:ptCount val="10"/>
                <c:pt idx="0">
                  <c:v>galina.clabuckova@yandex.ru</c:v>
                </c:pt>
                <c:pt idx="1">
                  <c:v>galina.clabuckova@yandex.ru</c:v>
                </c:pt>
                <c:pt idx="2">
                  <c:v>galina.clabuckova@yandex.ru</c:v>
                </c:pt>
                <c:pt idx="3">
                  <c:v>galina.clabuckova@yandex.ru</c:v>
                </c:pt>
                <c:pt idx="4">
                  <c:v>galina.clabuckova@yandex.ru</c:v>
                </c:pt>
                <c:pt idx="5">
                  <c:v>galina.clabuckova@yandex.ru</c:v>
                </c:pt>
                <c:pt idx="6">
                  <c:v>galina.clabuckova@yandex.ru</c:v>
                </c:pt>
                <c:pt idx="7">
                  <c:v>galina.clabuckova@yandex.ru</c:v>
                </c:pt>
                <c:pt idx="8">
                  <c:v>galina.clabuckova@yandex.ru</c:v>
                </c:pt>
                <c:pt idx="9">
                  <c:v>galina.clabuckova@yandex.ru</c:v>
                </c:pt>
              </c:strCache>
            </c:strRef>
          </c:cat>
          <c:val>
            <c:numRef>
              <c:f>обществознание!$F$38:$F$47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91520"/>
        <c:axId val="137693440"/>
      </c:barChart>
      <c:catAx>
        <c:axId val="1376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37693440"/>
        <c:crosses val="autoZero"/>
        <c:auto val="1"/>
        <c:lblAlgn val="ctr"/>
        <c:lblOffset val="100"/>
        <c:noMultiLvlLbl val="1"/>
      </c:catAx>
      <c:valAx>
        <c:axId val="13769344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3769152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1419225</xdr:colOff>
      <xdr:row>44</xdr:row>
      <xdr:rowOff>66675</xdr:rowOff>
    </xdr:from>
    <xdr:ext cx="762000" cy="476250"/>
    <xdr:graphicFrame macro="">
      <xdr:nvGraphicFramePr>
        <xdr:cNvPr id="2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4789/start/175851/" TargetMode="External"/><Relationship Id="rId2" Type="http://schemas.openxmlformats.org/officeDocument/2006/relationships/hyperlink" Target="https://resh.edu.ru/subject/lesson/3689/start/31056/" TargetMode="External"/><Relationship Id="rId1" Type="http://schemas.openxmlformats.org/officeDocument/2006/relationships/hyperlink" Target="https://resh.edu.ru/subject/lesson/4824/start/31291/" TargetMode="External"/><Relationship Id="rId4" Type="http://schemas.openxmlformats.org/officeDocument/2006/relationships/hyperlink" Target="https://resh.edu.ru/subject/lesson/4789/start/175851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uchebnik.mos.ru/catalogue/material_view/atomic_objects/2995093" TargetMode="External"/><Relationship Id="rId1" Type="http://schemas.openxmlformats.org/officeDocument/2006/relationships/hyperlink" Target="https://uchebnik.mos.ru/catalogue/material_view/atomic_objects/299509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uchebnik.mos.ru/catalogue/material_view/atomic_objects/2995093" TargetMode="External"/><Relationship Id="rId7" Type="http://schemas.openxmlformats.org/officeDocument/2006/relationships/hyperlink" Target="https://uchebnik.mos.ru/catalogue/material_view/atomic_objects/2995093" TargetMode="External"/><Relationship Id="rId2" Type="http://schemas.openxmlformats.org/officeDocument/2006/relationships/hyperlink" Target="https://uchebnik.mos.ru/catalogue/material_view/atomic_objects/2995093" TargetMode="External"/><Relationship Id="rId1" Type="http://schemas.openxmlformats.org/officeDocument/2006/relationships/hyperlink" Target="https://uchebnik.mos.ru/catalogue/material_view/atomic_objects/2995093" TargetMode="External"/><Relationship Id="rId6" Type="http://schemas.openxmlformats.org/officeDocument/2006/relationships/hyperlink" Target="https://uchebnik.mos.ru/catalogue/material_view/atomic_objects/2995093" TargetMode="External"/><Relationship Id="rId5" Type="http://schemas.openxmlformats.org/officeDocument/2006/relationships/hyperlink" Target="https://uchebnik.mos.ru/catalogue/material_view/atomic_objects/2995093" TargetMode="External"/><Relationship Id="rId4" Type="http://schemas.openxmlformats.org/officeDocument/2006/relationships/hyperlink" Target="https://uchebnik.mos.ru/catalogue/material_view/atomic_objects/299509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uchi.ru/" TargetMode="External"/><Relationship Id="rId2" Type="http://schemas.openxmlformats.org/officeDocument/2006/relationships/hyperlink" Target="http://uchi.ru/" TargetMode="External"/><Relationship Id="rId1" Type="http://schemas.openxmlformats.org/officeDocument/2006/relationships/hyperlink" Target="http://uchi.ru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0gY1ob6bEI0" TargetMode="External"/><Relationship Id="rId13" Type="http://schemas.openxmlformats.org/officeDocument/2006/relationships/hyperlink" Target="https://www.youtube.com/watch?v=nf3ChBqeIKU" TargetMode="External"/><Relationship Id="rId18" Type="http://schemas.openxmlformats.org/officeDocument/2006/relationships/hyperlink" Target="https://www.youtube.com/watch?v=BUY8FM0o52c" TargetMode="External"/><Relationship Id="rId26" Type="http://schemas.openxmlformats.org/officeDocument/2006/relationships/hyperlink" Target="https://www.youtube.com/watch?v=ScK4dcCWllk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vk.com/away.php?to=https%3A%2F%2Fwww.youtube.com%2Fwatch%3Fv%3D0eZyMmBicPI&amp;cc_key=" TargetMode="External"/><Relationship Id="rId7" Type="http://schemas.openxmlformats.org/officeDocument/2006/relationships/hyperlink" Target="https://vk.com/away.php?utf=1&amp;to=https%3A%2F%2Fwww.youtube.com%2Fwatch%3Fv%3Dup9nUWGWQkE" TargetMode="External"/><Relationship Id="rId12" Type="http://schemas.openxmlformats.org/officeDocument/2006/relationships/hyperlink" Target="https://www.youtube.com/watch?v=nf3ChBqeIKU" TargetMode="External"/><Relationship Id="rId17" Type="http://schemas.openxmlformats.org/officeDocument/2006/relationships/hyperlink" Target="https://vk.com/away.php?to=https%3A%2F%2Fwww.youtube.com%2Fwatch%3Fv%3D5K_ihPcVYB4&amp;cc_key=" TargetMode="External"/><Relationship Id="rId25" Type="http://schemas.openxmlformats.org/officeDocument/2006/relationships/hyperlink" Target="https://www.youtube.com/watch?v=Zqp6gxlzCZ4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5K_ihPcVYB4" TargetMode="External"/><Relationship Id="rId20" Type="http://schemas.openxmlformats.org/officeDocument/2006/relationships/hyperlink" Target="https://vk.com/away.php?to=https%3A%2F%2Fwww.youtube.com%2Fwatch%3Fv%3DAgcc8O4vfPE&amp;cc_key=" TargetMode="External"/><Relationship Id="rId29" Type="http://schemas.openxmlformats.org/officeDocument/2006/relationships/hyperlink" Target="https://www.youtube.com/watch?v=w5X4qEAKIao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vk.com/away.php?utf=1&amp;to=https%3A%2F%2Fwww.youtube.com%2Fwatch%3Fv%3Dup9nUWGWQkE" TargetMode="External"/><Relationship Id="rId11" Type="http://schemas.openxmlformats.org/officeDocument/2006/relationships/hyperlink" Target="https://www.youtube.com/watch?v=Jrcy6keKx_E" TargetMode="External"/><Relationship Id="rId24" Type="http://schemas.openxmlformats.org/officeDocument/2006/relationships/hyperlink" Target="https://www.youtube.com/watch?v=itG4tAIQj5Y" TargetMode="External"/><Relationship Id="rId5" Type="http://schemas.openxmlformats.org/officeDocument/2006/relationships/hyperlink" Target="https://moeobrazovanie.ru/viktoriny/test_po_fizkulture_10_11_klass_2.html" TargetMode="External"/><Relationship Id="rId15" Type="http://schemas.openxmlformats.org/officeDocument/2006/relationships/hyperlink" Target="https://www.youtube.com/watch?v=UqObMcQ9ahQ" TargetMode="External"/><Relationship Id="rId23" Type="http://schemas.openxmlformats.org/officeDocument/2006/relationships/hyperlink" Target="https://www.youtube.com/watch?v=kd6HQN25MM4" TargetMode="External"/><Relationship Id="rId28" Type="http://schemas.openxmlformats.org/officeDocument/2006/relationships/hyperlink" Target="https://www.youtube.com/watch?v=peITb36ZrYU" TargetMode="External"/><Relationship Id="rId10" Type="http://schemas.openxmlformats.org/officeDocument/2006/relationships/hyperlink" Target="https://www.youtube.com/watch?v=Jrcy6keKx_E" TargetMode="External"/><Relationship Id="rId19" Type="http://schemas.openxmlformats.org/officeDocument/2006/relationships/hyperlink" Target="https://vk.com/away.php?to=https%3A%2F%2Fwww.youtube.com%2Fwatch%3Fv%3DAgcc8O4vfPE&amp;cc_key=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www.youtube.com/watch?v=0gY1ob6bEI0" TargetMode="External"/><Relationship Id="rId14" Type="http://schemas.openxmlformats.org/officeDocument/2006/relationships/hyperlink" Target="https://www.youtube.com/watch?v=UqObMcQ9ahQ" TargetMode="External"/><Relationship Id="rId22" Type="http://schemas.openxmlformats.org/officeDocument/2006/relationships/hyperlink" Target="https://www.youtube.com/watch?v=ifNwOi01ld8" TargetMode="External"/><Relationship Id="rId27" Type="http://schemas.openxmlformats.org/officeDocument/2006/relationships/hyperlink" Target="https://www.youtube.com/watch?v=S6bS5tal8Q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2178/start/" TargetMode="External"/><Relationship Id="rId2" Type="http://schemas.openxmlformats.org/officeDocument/2006/relationships/hyperlink" Target="https://resh.edu.ru/subject/lesson/2178/start/" TargetMode="External"/><Relationship Id="rId1" Type="http://schemas.openxmlformats.org/officeDocument/2006/relationships/hyperlink" Target="https://resh.edu.ru/subject/lesson/4812/main/13711/" TargetMode="External"/><Relationship Id="rId6" Type="http://schemas.openxmlformats.org/officeDocument/2006/relationships/hyperlink" Target="https://resh.edu.ru/subject/lesson/3909/start/13919/" TargetMode="External"/><Relationship Id="rId5" Type="http://schemas.openxmlformats.org/officeDocument/2006/relationships/hyperlink" Target="https://resh.edu.ru/subject/lesson/6323/start/13888/" TargetMode="External"/><Relationship Id="rId4" Type="http://schemas.openxmlformats.org/officeDocument/2006/relationships/hyperlink" Target="https://resh.edu.ru/subject/lesson/5615/start/13826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fipi.ru/o-nas/novosti/varianty-yege-dosrochnogo-perioda-2020-goda" TargetMode="External"/><Relationship Id="rId13" Type="http://schemas.openxmlformats.org/officeDocument/2006/relationships/hyperlink" Target="https://youtu.be/Kn252tkAUq4" TargetMode="External"/><Relationship Id="rId18" Type="http://schemas.openxmlformats.org/officeDocument/2006/relationships/hyperlink" Target="https://youtu.be/PuSfl4rhbq8" TargetMode="External"/><Relationship Id="rId26" Type="http://schemas.openxmlformats.org/officeDocument/2006/relationships/hyperlink" Target="https://youtu.be/VHQ_jYYOZVY" TargetMode="External"/><Relationship Id="rId39" Type="http://schemas.openxmlformats.org/officeDocument/2006/relationships/hyperlink" Target="https://youtu.be/er_hk09oQOM" TargetMode="External"/><Relationship Id="rId3" Type="http://schemas.openxmlformats.org/officeDocument/2006/relationships/hyperlink" Target="https://uchi.ru/urok/78872" TargetMode="External"/><Relationship Id="rId21" Type="http://schemas.openxmlformats.org/officeDocument/2006/relationships/hyperlink" Target="https://youtu.be/ZLaC2blY7-A" TargetMode="External"/><Relationship Id="rId34" Type="http://schemas.openxmlformats.org/officeDocument/2006/relationships/hyperlink" Target="https://youtu.be/VCJ9bgs5--U" TargetMode="External"/><Relationship Id="rId7" Type="http://schemas.openxmlformats.org/officeDocument/2006/relationships/hyperlink" Target="https://math-ege.sdamgia.ru/test?id=28095320" TargetMode="External"/><Relationship Id="rId12" Type="http://schemas.openxmlformats.org/officeDocument/2006/relationships/hyperlink" Target="https://www.youtube.com/watch?time_continue=6009&amp;v=V9nUSn38stg&amp;feature=emb_logo" TargetMode="External"/><Relationship Id="rId17" Type="http://schemas.openxmlformats.org/officeDocument/2006/relationships/hyperlink" Target="https://www.youtube.com/watch?v=Kn252tkAUq4" TargetMode="External"/><Relationship Id="rId25" Type="http://schemas.openxmlformats.org/officeDocument/2006/relationships/hyperlink" Target="https://youtu.be/tCf8cMypAII" TargetMode="External"/><Relationship Id="rId33" Type="http://schemas.openxmlformats.org/officeDocument/2006/relationships/hyperlink" Target="https://youtu.be/IyWz1yIix_k" TargetMode="External"/><Relationship Id="rId38" Type="http://schemas.openxmlformats.org/officeDocument/2006/relationships/hyperlink" Target="https://foxford.ru/trainings/795" TargetMode="External"/><Relationship Id="rId2" Type="http://schemas.openxmlformats.org/officeDocument/2006/relationships/hyperlink" Target="https://ege.uchi.ru/main/teacher/math_prof?referrer=uchiru" TargetMode="External"/><Relationship Id="rId16" Type="http://schemas.openxmlformats.org/officeDocument/2006/relationships/hyperlink" Target="https://www.youtube.com/watch?v=SAQFzYnRTts" TargetMode="External"/><Relationship Id="rId20" Type="http://schemas.openxmlformats.org/officeDocument/2006/relationships/hyperlink" Target="https://youtu.be/EUSYAwPVAI0" TargetMode="External"/><Relationship Id="rId29" Type="http://schemas.openxmlformats.org/officeDocument/2006/relationships/hyperlink" Target="https://www.youtube.com/watch?v=jG_pM3EHAoI&amp;t=466s" TargetMode="External"/><Relationship Id="rId1" Type="http://schemas.openxmlformats.org/officeDocument/2006/relationships/hyperlink" Target="https://www.youtube.com/watch?v=HpwD2Vv7Q1E" TargetMode="External"/><Relationship Id="rId6" Type="http://schemas.openxmlformats.org/officeDocument/2006/relationships/hyperlink" Target="https://math-ege.sdamgia.ru/test?id=28095320" TargetMode="External"/><Relationship Id="rId11" Type="http://schemas.openxmlformats.org/officeDocument/2006/relationships/hyperlink" Target="https://www.youtube.com/watch?time_continue=6009&amp;v=V9nUSn38stg&amp;feature=emb_logo" TargetMode="External"/><Relationship Id="rId24" Type="http://schemas.openxmlformats.org/officeDocument/2006/relationships/hyperlink" Target="https://youtu.be/b9c0DizDSgY" TargetMode="External"/><Relationship Id="rId32" Type="http://schemas.openxmlformats.org/officeDocument/2006/relationships/hyperlink" Target="https://math-ege.sdamgia.ru/test?id=32380652" TargetMode="External"/><Relationship Id="rId37" Type="http://schemas.openxmlformats.org/officeDocument/2006/relationships/hyperlink" Target="https://youtu.be/FAE5aj2iPgQ" TargetMode="External"/><Relationship Id="rId5" Type="http://schemas.openxmlformats.org/officeDocument/2006/relationships/hyperlink" Target="https://uchi.ru/urok/78872" TargetMode="External"/><Relationship Id="rId15" Type="http://schemas.openxmlformats.org/officeDocument/2006/relationships/hyperlink" Target="https://youtu.be/hktd7ElL6pU" TargetMode="External"/><Relationship Id="rId23" Type="http://schemas.openxmlformats.org/officeDocument/2006/relationships/hyperlink" Target="https://youtu.be/CN4HjeKSKb4" TargetMode="External"/><Relationship Id="rId28" Type="http://schemas.openxmlformats.org/officeDocument/2006/relationships/hyperlink" Target="https://youtu.be/-qbeEJDCc90" TargetMode="External"/><Relationship Id="rId36" Type="http://schemas.openxmlformats.org/officeDocument/2006/relationships/hyperlink" Target="https://math-ege.sdamgia.ru/test?id=32745858" TargetMode="External"/><Relationship Id="rId10" Type="http://schemas.openxmlformats.org/officeDocument/2006/relationships/hyperlink" Target="https://fipi.ru/o-nas/novosti/varianty-yege-dosrochnogo-perioda-2020-goda" TargetMode="External"/><Relationship Id="rId19" Type="http://schemas.openxmlformats.org/officeDocument/2006/relationships/hyperlink" Target="https://youtu.be/afc1LMooclg" TargetMode="External"/><Relationship Id="rId31" Type="http://schemas.openxmlformats.org/officeDocument/2006/relationships/hyperlink" Target="https://edu.skysmart.ru/student/sodoxibabo" TargetMode="External"/><Relationship Id="rId4" Type="http://schemas.openxmlformats.org/officeDocument/2006/relationships/hyperlink" Target="https://uchi.ru/urok/78872" TargetMode="External"/><Relationship Id="rId9" Type="http://schemas.openxmlformats.org/officeDocument/2006/relationships/hyperlink" Target="https://fipi.ru/o-nas/novosti/varianty-yege-dosrochnogo-perioda-2020-goda" TargetMode="External"/><Relationship Id="rId14" Type="http://schemas.openxmlformats.org/officeDocument/2006/relationships/hyperlink" Target="https://youtu.be/T4a1sqzEe84" TargetMode="External"/><Relationship Id="rId22" Type="http://schemas.openxmlformats.org/officeDocument/2006/relationships/hyperlink" Target="https://youtu.be/IyP1jAljetA" TargetMode="External"/><Relationship Id="rId27" Type="http://schemas.openxmlformats.org/officeDocument/2006/relationships/hyperlink" Target="https://math-ege.sdamgia.ru/test?id=29676579" TargetMode="External"/><Relationship Id="rId30" Type="http://schemas.openxmlformats.org/officeDocument/2006/relationships/hyperlink" Target="https://youtu.be/CN4HjeKSKb4" TargetMode="External"/><Relationship Id="rId35" Type="http://schemas.openxmlformats.org/officeDocument/2006/relationships/hyperlink" Target="https://youtu.be/EFoRZIn1RR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jDTG1W-gHMI" TargetMode="External"/><Relationship Id="rId13" Type="http://schemas.openxmlformats.org/officeDocument/2006/relationships/hyperlink" Target="https://mathb-ege.sdamgia.ru/test?id=10230481" TargetMode="External"/><Relationship Id="rId3" Type="http://schemas.openxmlformats.org/officeDocument/2006/relationships/hyperlink" Target="https://discord.gg/P4kT5d" TargetMode="External"/><Relationship Id="rId7" Type="http://schemas.openxmlformats.org/officeDocument/2006/relationships/hyperlink" Target="https://draw.chat/" TargetMode="External"/><Relationship Id="rId12" Type="http://schemas.openxmlformats.org/officeDocument/2006/relationships/hyperlink" Target="https://math-ege.sdamgia.ru/test?id=32381096" TargetMode="External"/><Relationship Id="rId2" Type="http://schemas.openxmlformats.org/officeDocument/2006/relationships/hyperlink" Target="https://foxford.ru/trainings/656" TargetMode="External"/><Relationship Id="rId1" Type="http://schemas.openxmlformats.org/officeDocument/2006/relationships/hyperlink" Target="https://www.youtube.com/watch?v=smVp4GkCWBI" TargetMode="External"/><Relationship Id="rId6" Type="http://schemas.openxmlformats.org/officeDocument/2006/relationships/hyperlink" Target="https://draw.chat/" TargetMode="External"/><Relationship Id="rId11" Type="http://schemas.openxmlformats.org/officeDocument/2006/relationships/hyperlink" Target="https://youtu.be/1jm4tigf4k8" TargetMode="External"/><Relationship Id="rId5" Type="http://schemas.openxmlformats.org/officeDocument/2006/relationships/hyperlink" Target="https://draw.chat/" TargetMode="External"/><Relationship Id="rId15" Type="http://schemas.openxmlformats.org/officeDocument/2006/relationships/hyperlink" Target="https://youtu.be/p_9nkNNCeUg" TargetMode="External"/><Relationship Id="rId10" Type="http://schemas.openxmlformats.org/officeDocument/2006/relationships/hyperlink" Target="https://youtu.be/qG8DjmKCe7k" TargetMode="External"/><Relationship Id="rId4" Type="http://schemas.openxmlformats.org/officeDocument/2006/relationships/hyperlink" Target="https://foxford.ru/trainings/644" TargetMode="External"/><Relationship Id="rId9" Type="http://schemas.openxmlformats.org/officeDocument/2006/relationships/hyperlink" Target="https://math-ege.sdamgia.ru/test?id=29676821" TargetMode="External"/><Relationship Id="rId14" Type="http://schemas.openxmlformats.org/officeDocument/2006/relationships/hyperlink" Target="https://youtu.be/yEqfv0QzNcA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tepik.org/course/63529" TargetMode="External"/><Relationship Id="rId3" Type="http://schemas.openxmlformats.org/officeDocument/2006/relationships/hyperlink" Target="https://uchebnik.mos.ru/catalogue/material_view/atomic_objects/2086791" TargetMode="External"/><Relationship Id="rId7" Type="http://schemas.openxmlformats.org/officeDocument/2006/relationships/hyperlink" Target="https://stepik.org/course/63529" TargetMode="External"/><Relationship Id="rId2" Type="http://schemas.openxmlformats.org/officeDocument/2006/relationships/hyperlink" Target="https://uchebnik.mos.ru/catalogue/material_view/atomic_objects/4336228" TargetMode="External"/><Relationship Id="rId1" Type="http://schemas.openxmlformats.org/officeDocument/2006/relationships/hyperlink" Target="https://uchebnik.mos.ru/app_player/49550" TargetMode="External"/><Relationship Id="rId6" Type="http://schemas.openxmlformats.org/officeDocument/2006/relationships/hyperlink" Target="https://stepik.org/course/63529" TargetMode="External"/><Relationship Id="rId11" Type="http://schemas.openxmlformats.org/officeDocument/2006/relationships/hyperlink" Target="https://uchebnik.mos.ru/catalogue/material_view/atomic_objects/3329570" TargetMode="External"/><Relationship Id="rId5" Type="http://schemas.openxmlformats.org/officeDocument/2006/relationships/hyperlink" Target="https://stepik.org/course/63529" TargetMode="External"/><Relationship Id="rId10" Type="http://schemas.openxmlformats.org/officeDocument/2006/relationships/hyperlink" Target="https://www.youtube.com/watch?v=0JymMo0H7hY" TargetMode="External"/><Relationship Id="rId4" Type="http://schemas.openxmlformats.org/officeDocument/2006/relationships/hyperlink" Target="https://labs-org.ru/ege-26/" TargetMode="External"/><Relationship Id="rId9" Type="http://schemas.openxmlformats.org/officeDocument/2006/relationships/hyperlink" Target="https://www.youtube.com/watch?v=oQKx0kc0TrQ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5516/main/10079/" TargetMode="External"/><Relationship Id="rId3" Type="http://schemas.openxmlformats.org/officeDocument/2006/relationships/hyperlink" Target="https://resh.edu.ru/subject/lesson/4744/main/70956/" TargetMode="External"/><Relationship Id="rId7" Type="http://schemas.openxmlformats.org/officeDocument/2006/relationships/hyperlink" Target="https://resh.edu.ru/subject/lesson/4897/main/161525/" TargetMode="External"/><Relationship Id="rId12" Type="http://schemas.openxmlformats.org/officeDocument/2006/relationships/hyperlink" Target="https://resh.edu.ru/subject/lesson/5519/main/75891/" TargetMode="External"/><Relationship Id="rId2" Type="http://schemas.openxmlformats.org/officeDocument/2006/relationships/hyperlink" Target="https://resh.edu.ru/subject/lesson/4746/main/70659/" TargetMode="External"/><Relationship Id="rId1" Type="http://schemas.openxmlformats.org/officeDocument/2006/relationships/hyperlink" Target="https://resh.edu.ru/subject/lesson/5981/main/170820/" TargetMode="External"/><Relationship Id="rId6" Type="http://schemas.openxmlformats.org/officeDocument/2006/relationships/hyperlink" Target="https://resh.edu.ru/subject/lesson/5517/main/161493/" TargetMode="External"/><Relationship Id="rId11" Type="http://schemas.openxmlformats.org/officeDocument/2006/relationships/hyperlink" Target="https://resh.edu.ru/subject/lesson/5518/start/75767/" TargetMode="External"/><Relationship Id="rId5" Type="http://schemas.openxmlformats.org/officeDocument/2006/relationships/hyperlink" Target="https://resh.edu.ru/subject/lesson/3670/main/33146/" TargetMode="External"/><Relationship Id="rId10" Type="http://schemas.openxmlformats.org/officeDocument/2006/relationships/hyperlink" Target="https://resh.edu.ru/subject/lesson/4900/main/52524/" TargetMode="External"/><Relationship Id="rId4" Type="http://schemas.openxmlformats.org/officeDocument/2006/relationships/hyperlink" Target="https://resh.edu.ru/subject/lesson/4745/main/30241/" TargetMode="External"/><Relationship Id="rId9" Type="http://schemas.openxmlformats.org/officeDocument/2006/relationships/hyperlink" Target="https://resh.edu.ru/subject/lesson/4899/main/161557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uchebnik.mos.ru/catalogue/material_view/lesson_templates/605517" TargetMode="External"/><Relationship Id="rId13" Type="http://schemas.openxmlformats.org/officeDocument/2006/relationships/hyperlink" Target="https://www.youtube.com/watch?time_continue=2&amp;v=yzkd9Erd_hg&amp;feature=emb_logo" TargetMode="External"/><Relationship Id="rId18" Type="http://schemas.openxmlformats.org/officeDocument/2006/relationships/hyperlink" Target="https://uchebnik.mos.ru/catalogue/material_view/lesson_templates/936847" TargetMode="External"/><Relationship Id="rId3" Type="http://schemas.openxmlformats.org/officeDocument/2006/relationships/hyperlink" Target="https://uchebnik.mos.ru/catalogue/material_view/lesson_templates/518284" TargetMode="External"/><Relationship Id="rId21" Type="http://schemas.openxmlformats.org/officeDocument/2006/relationships/hyperlink" Target="https://uchebnik.mos.ru/catalogue/material_view/composed_documents/22632186" TargetMode="External"/><Relationship Id="rId7" Type="http://schemas.openxmlformats.org/officeDocument/2006/relationships/hyperlink" Target="https://uchebnik.mos.ru/catalogue/material_view/lesson_templates/518284" TargetMode="External"/><Relationship Id="rId12" Type="http://schemas.openxmlformats.org/officeDocument/2006/relationships/hyperlink" Target="https://www.youtube.com/watch?v=L9LUwI6EmmA" TargetMode="External"/><Relationship Id="rId17" Type="http://schemas.openxmlformats.org/officeDocument/2006/relationships/hyperlink" Target="https://www.youtube.com/watch?time_continue=1&amp;v=5KtQ4Y_G-Ik&amp;feature=emb_logo" TargetMode="External"/><Relationship Id="rId2" Type="http://schemas.openxmlformats.org/officeDocument/2006/relationships/hyperlink" Target="https://uchebnik.mos.ru/catalogue/material_view/lesson_templates/518284" TargetMode="External"/><Relationship Id="rId16" Type="http://schemas.openxmlformats.org/officeDocument/2006/relationships/hyperlink" Target="https://www.youtube.com/watch?v=KKqJ8hKVE9U" TargetMode="External"/><Relationship Id="rId20" Type="http://schemas.openxmlformats.org/officeDocument/2006/relationships/hyperlink" Target="https://www.youtube.com/watch?time_continue=1&amp;v=5KtQ4Y_G-Ik&amp;feature=emb_logo" TargetMode="External"/><Relationship Id="rId1" Type="http://schemas.openxmlformats.org/officeDocument/2006/relationships/hyperlink" Target="https://uchebnik.mos.ru/catalogue/material_view/lesson_templates/346625" TargetMode="External"/><Relationship Id="rId6" Type="http://schemas.openxmlformats.org/officeDocument/2006/relationships/hyperlink" Target="https://uchebnik.mos.ru/catalogue/material_view/lesson_templates/346625" TargetMode="External"/><Relationship Id="rId11" Type="http://schemas.openxmlformats.org/officeDocument/2006/relationships/hyperlink" Target="https://uchebnik.mos.ru/catalogue/material_view/lesson_templates/1043028" TargetMode="External"/><Relationship Id="rId5" Type="http://schemas.openxmlformats.org/officeDocument/2006/relationships/hyperlink" Target="https://uchebnik.mos.ru/catalogue/material_view/lesson_templates/1043028" TargetMode="External"/><Relationship Id="rId15" Type="http://schemas.openxmlformats.org/officeDocument/2006/relationships/hyperlink" Target="https://uchebnik.mos.ru/catalogue/material_view/lesson_templates/936847" TargetMode="External"/><Relationship Id="rId10" Type="http://schemas.openxmlformats.org/officeDocument/2006/relationships/hyperlink" Target="https://uchebnik.mos.ru/catalogue/material_view/lesson_templates/947060" TargetMode="External"/><Relationship Id="rId19" Type="http://schemas.openxmlformats.org/officeDocument/2006/relationships/hyperlink" Target="https://www.youtube.com/watch?v=KKqJ8hKVE9U" TargetMode="External"/><Relationship Id="rId4" Type="http://schemas.openxmlformats.org/officeDocument/2006/relationships/hyperlink" Target="https://uchebnik.mos.ru/catalogue/material_view/lesson_templates/947060" TargetMode="External"/><Relationship Id="rId9" Type="http://schemas.openxmlformats.org/officeDocument/2006/relationships/hyperlink" Target="https://uchebnik.mos.ru/catalogue/material_view/lesson_templates/947060" TargetMode="External"/><Relationship Id="rId14" Type="http://schemas.openxmlformats.org/officeDocument/2006/relationships/hyperlink" Target="https://www.youtube.com/watch?v=BnM8f9kEUu8" TargetMode="External"/><Relationship Id="rId22" Type="http://schemas.openxmlformats.org/officeDocument/2006/relationships/hyperlink" Target="https://uchebnik.mos.ru/catalogue/material_view/composed_documents/5048288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S9KnuTSzYiY" TargetMode="External"/><Relationship Id="rId1" Type="http://schemas.openxmlformats.org/officeDocument/2006/relationships/hyperlink" Target="https://www.youtube.com/watch?v=yWOK6MDrgF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5"/>
  <sheetViews>
    <sheetView tabSelected="1"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11</v>
      </c>
    </row>
    <row r="2" spans="1:7">
      <c r="A2" s="1" t="s">
        <v>1</v>
      </c>
      <c r="B2" s="3" t="s">
        <v>2</v>
      </c>
    </row>
    <row r="3" spans="1:7">
      <c r="A3" s="1" t="s">
        <v>3</v>
      </c>
      <c r="B3" s="3" t="s">
        <v>4</v>
      </c>
    </row>
    <row r="4" spans="1:7">
      <c r="A4" s="228" t="s">
        <v>6</v>
      </c>
      <c r="B4" s="230" t="s">
        <v>10</v>
      </c>
      <c r="C4" s="231" t="s">
        <v>11</v>
      </c>
      <c r="D4" s="232"/>
      <c r="E4" s="233" t="s">
        <v>15</v>
      </c>
      <c r="F4" s="230" t="s">
        <v>13</v>
      </c>
      <c r="G4" s="228" t="s">
        <v>14</v>
      </c>
    </row>
    <row r="5" spans="1:7">
      <c r="A5" s="229"/>
      <c r="B5" s="229"/>
      <c r="C5" s="4" t="s">
        <v>16</v>
      </c>
      <c r="D5" s="4" t="s">
        <v>17</v>
      </c>
      <c r="E5" s="229"/>
      <c r="F5" s="229"/>
      <c r="G5" s="229"/>
    </row>
    <row r="6" spans="1:7" ht="60">
      <c r="A6" s="5">
        <v>43929</v>
      </c>
      <c r="B6" s="8" t="s">
        <v>19</v>
      </c>
      <c r="C6" s="7" t="s">
        <v>27</v>
      </c>
      <c r="D6" s="10" t="s">
        <v>28</v>
      </c>
      <c r="E6" s="7" t="s">
        <v>38</v>
      </c>
      <c r="F6" s="7" t="s">
        <v>41</v>
      </c>
      <c r="G6" s="11" t="s">
        <v>43</v>
      </c>
    </row>
    <row r="7" spans="1:7" ht="30">
      <c r="A7" s="5">
        <v>43929</v>
      </c>
      <c r="B7" s="7" t="s">
        <v>45</v>
      </c>
      <c r="C7" s="7" t="s">
        <v>46</v>
      </c>
      <c r="D7" s="7" t="s">
        <v>47</v>
      </c>
      <c r="E7" s="7"/>
      <c r="F7" s="7" t="s">
        <v>48</v>
      </c>
      <c r="G7" s="11" t="str">
        <f t="shared" ref="G7:G8" si="0">G6</f>
        <v xml:space="preserve"> 89824729700,  galuncha@bk.ru </v>
      </c>
    </row>
    <row r="8" spans="1:7" ht="60">
      <c r="A8" s="5">
        <v>43936</v>
      </c>
      <c r="B8" s="13" t="s">
        <v>51</v>
      </c>
      <c r="C8" s="7" t="s">
        <v>53</v>
      </c>
      <c r="D8" s="10" t="s">
        <v>54</v>
      </c>
      <c r="E8" s="7" t="s">
        <v>56</v>
      </c>
      <c r="F8" s="7" t="s">
        <v>57</v>
      </c>
      <c r="G8" s="11" t="str">
        <f t="shared" si="0"/>
        <v xml:space="preserve"> 89824729700,  galuncha@bk.ru </v>
      </c>
    </row>
    <row r="9" spans="1:7" ht="30">
      <c r="A9" s="5">
        <v>43936</v>
      </c>
      <c r="B9" s="13" t="s">
        <v>45</v>
      </c>
      <c r="C9" s="7" t="s">
        <v>58</v>
      </c>
      <c r="D9" s="7" t="s">
        <v>59</v>
      </c>
      <c r="E9" s="7" t="s">
        <v>60</v>
      </c>
      <c r="F9" s="7" t="str">
        <f t="shared" ref="F9:G9" si="1">F8</f>
        <v>Ответы и сочинение выслать 15.04.2020</v>
      </c>
      <c r="G9" s="11" t="str">
        <f t="shared" si="1"/>
        <v xml:space="preserve"> 89824729700,  galuncha@bk.ru </v>
      </c>
    </row>
    <row r="10" spans="1:7" ht="30">
      <c r="A10" s="17">
        <v>43943</v>
      </c>
      <c r="B10" s="13" t="s">
        <v>76</v>
      </c>
      <c r="C10" s="13" t="s">
        <v>77</v>
      </c>
      <c r="D10" s="20" t="s">
        <v>78</v>
      </c>
      <c r="E10" s="21"/>
      <c r="F10" s="21"/>
      <c r="G10" s="22" t="str">
        <f t="shared" ref="G10:G19" si="2">G9</f>
        <v xml:space="preserve"> 89824729700,  galuncha@bk.ru </v>
      </c>
    </row>
    <row r="11" spans="1:7" ht="30">
      <c r="A11" s="17">
        <v>43943</v>
      </c>
      <c r="B11" s="13" t="s">
        <v>45</v>
      </c>
      <c r="C11" s="13" t="s">
        <v>85</v>
      </c>
      <c r="D11" s="13" t="s">
        <v>86</v>
      </c>
      <c r="E11" s="21" t="str">
        <f>E8</f>
        <v>Работа в полном объёме</v>
      </c>
      <c r="F11" s="13" t="s">
        <v>88</v>
      </c>
      <c r="G11" s="22" t="str">
        <f t="shared" si="2"/>
        <v xml:space="preserve"> 89824729700,  galuncha@bk.ru </v>
      </c>
    </row>
    <row r="12" spans="1:7" ht="30">
      <c r="A12" s="25">
        <v>43950</v>
      </c>
      <c r="B12" s="13" t="s">
        <v>91</v>
      </c>
      <c r="C12" s="13" t="s">
        <v>77</v>
      </c>
      <c r="D12" s="20" t="s">
        <v>78</v>
      </c>
      <c r="E12" s="21"/>
      <c r="F12" s="21"/>
      <c r="G12" s="22" t="str">
        <f t="shared" si="2"/>
        <v xml:space="preserve"> 89824729700,  galuncha@bk.ru </v>
      </c>
    </row>
    <row r="13" spans="1:7">
      <c r="A13" s="25">
        <v>43950</v>
      </c>
      <c r="B13" s="13" t="s">
        <v>45</v>
      </c>
      <c r="C13" s="13" t="s">
        <v>98</v>
      </c>
      <c r="D13" s="21"/>
      <c r="E13" s="21" t="str">
        <f>E11</f>
        <v>Работа в полном объёме</v>
      </c>
      <c r="F13" s="13" t="s">
        <v>101</v>
      </c>
      <c r="G13" s="22" t="str">
        <f t="shared" si="2"/>
        <v xml:space="preserve"> 89824729700,  galuncha@bk.ru </v>
      </c>
    </row>
    <row r="14" spans="1:7" ht="30">
      <c r="A14" s="29">
        <v>43957</v>
      </c>
      <c r="B14" s="13" t="s">
        <v>103</v>
      </c>
      <c r="C14" s="13" t="s">
        <v>105</v>
      </c>
      <c r="D14" s="21"/>
      <c r="E14" s="21"/>
      <c r="F14" s="21"/>
      <c r="G14" s="22" t="str">
        <f t="shared" si="2"/>
        <v xml:space="preserve"> 89824729700,  galuncha@bk.ru </v>
      </c>
    </row>
    <row r="15" spans="1:7">
      <c r="A15" s="29">
        <v>43957</v>
      </c>
      <c r="B15" s="13" t="s">
        <v>45</v>
      </c>
      <c r="C15" s="13" t="s">
        <v>106</v>
      </c>
      <c r="D15" s="13" t="s">
        <v>86</v>
      </c>
      <c r="E15" s="13" t="s">
        <v>56</v>
      </c>
      <c r="F15" s="13" t="s">
        <v>108</v>
      </c>
      <c r="G15" s="22" t="str">
        <f t="shared" si="2"/>
        <v xml:space="preserve"> 89824729700,  galuncha@bk.ru </v>
      </c>
    </row>
    <row r="16" spans="1:7" ht="15.75" customHeight="1">
      <c r="A16" s="29">
        <v>43964</v>
      </c>
      <c r="B16" s="13" t="s">
        <v>45</v>
      </c>
      <c r="C16" s="13" t="s">
        <v>109</v>
      </c>
      <c r="D16" s="13" t="s">
        <v>110</v>
      </c>
      <c r="E16" s="21"/>
      <c r="F16" s="21"/>
      <c r="G16" s="22" t="str">
        <f t="shared" si="2"/>
        <v xml:space="preserve"> 89824729700,  galuncha@bk.ru </v>
      </c>
    </row>
    <row r="17" spans="1:7" ht="15.75" customHeight="1">
      <c r="A17" s="29">
        <v>43964</v>
      </c>
      <c r="B17" s="13" t="s">
        <v>45</v>
      </c>
      <c r="C17" s="13" t="s">
        <v>117</v>
      </c>
      <c r="D17" s="13" t="s">
        <v>110</v>
      </c>
      <c r="E17" s="21"/>
      <c r="F17" s="13" t="s">
        <v>121</v>
      </c>
      <c r="G17" s="22" t="str">
        <f t="shared" si="2"/>
        <v xml:space="preserve"> 89824729700,  galuncha@bk.ru </v>
      </c>
    </row>
    <row r="18" spans="1:7" ht="15.75" customHeight="1">
      <c r="A18" s="29">
        <v>43971</v>
      </c>
      <c r="B18" s="13" t="s">
        <v>45</v>
      </c>
      <c r="C18" s="13" t="s">
        <v>123</v>
      </c>
      <c r="D18" s="13" t="s">
        <v>47</v>
      </c>
      <c r="E18" s="21"/>
      <c r="F18" s="21"/>
      <c r="G18" s="22" t="str">
        <f t="shared" si="2"/>
        <v xml:space="preserve"> 89824729700,  galuncha@bk.ru </v>
      </c>
    </row>
    <row r="19" spans="1:7" ht="15.75" customHeight="1">
      <c r="A19" s="29">
        <v>43971</v>
      </c>
      <c r="B19" s="13" t="s">
        <v>45</v>
      </c>
      <c r="C19" s="13" t="s">
        <v>123</v>
      </c>
      <c r="D19" s="13" t="s">
        <v>47</v>
      </c>
      <c r="E19" s="13" t="s">
        <v>56</v>
      </c>
      <c r="F19" s="13" t="s">
        <v>128</v>
      </c>
      <c r="G19" s="22" t="str">
        <f t="shared" si="2"/>
        <v xml:space="preserve"> 89824729700,  galuncha@bk.ru </v>
      </c>
    </row>
    <row r="20" spans="1:7" ht="15.75" customHeight="1">
      <c r="B20" s="24"/>
      <c r="C20" s="24"/>
      <c r="D20" s="24"/>
      <c r="E20" s="24"/>
      <c r="F20" s="24"/>
    </row>
    <row r="21" spans="1:7" ht="15.75" customHeight="1">
      <c r="B21" s="24"/>
      <c r="C21" s="24"/>
      <c r="D21" s="24"/>
      <c r="E21" s="24"/>
      <c r="F21" s="24"/>
    </row>
    <row r="22" spans="1:7" ht="15.75" customHeight="1">
      <c r="B22" s="24"/>
      <c r="C22" s="24"/>
      <c r="D22" s="24"/>
      <c r="E22" s="24"/>
      <c r="F22" s="24"/>
    </row>
    <row r="23" spans="1:7" ht="15.75" customHeight="1">
      <c r="B23" s="24"/>
      <c r="C23" s="24"/>
      <c r="D23" s="24"/>
      <c r="E23" s="24"/>
      <c r="F23" s="24"/>
    </row>
    <row r="24" spans="1:7" ht="15.75" customHeight="1">
      <c r="B24" s="24"/>
      <c r="C24" s="24"/>
      <c r="D24" s="24"/>
      <c r="E24" s="24"/>
      <c r="F24" s="24"/>
    </row>
    <row r="25" spans="1:7" ht="15.75" customHeight="1">
      <c r="B25" s="24"/>
      <c r="C25" s="24"/>
      <c r="D25" s="24"/>
      <c r="E25" s="24"/>
      <c r="F25" s="24"/>
    </row>
    <row r="26" spans="1:7" ht="15.75" customHeight="1">
      <c r="B26" s="24"/>
      <c r="C26" s="24"/>
      <c r="D26" s="24"/>
      <c r="E26" s="24"/>
      <c r="F26" s="24"/>
    </row>
    <row r="27" spans="1:7" ht="15.75" customHeight="1">
      <c r="B27" s="24"/>
      <c r="C27" s="24"/>
      <c r="D27" s="24"/>
      <c r="E27" s="24"/>
      <c r="F27" s="24"/>
    </row>
    <row r="28" spans="1:7" ht="15.75" customHeight="1">
      <c r="B28" s="24"/>
      <c r="C28" s="24"/>
      <c r="D28" s="24"/>
      <c r="E28" s="24"/>
      <c r="F28" s="24"/>
    </row>
    <row r="29" spans="1:7" ht="15.75" customHeight="1">
      <c r="B29" s="24"/>
      <c r="C29" s="24"/>
      <c r="D29" s="24"/>
      <c r="E29" s="24"/>
      <c r="F29" s="24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8" r:id="rId2"/>
    <hyperlink ref="D10" r:id="rId3"/>
    <hyperlink ref="D12" r:id="rId4"/>
  </hyperlink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8">
      <c r="A1" s="1" t="s">
        <v>0</v>
      </c>
      <c r="B1" s="2">
        <v>11</v>
      </c>
    </row>
    <row r="2" spans="1:8">
      <c r="A2" s="1" t="s">
        <v>1</v>
      </c>
      <c r="B2" s="3" t="s">
        <v>503</v>
      </c>
    </row>
    <row r="3" spans="1:8">
      <c r="A3" s="1" t="s">
        <v>3</v>
      </c>
      <c r="B3" s="3" t="s">
        <v>504</v>
      </c>
    </row>
    <row r="4" spans="1:8">
      <c r="A4" s="291" t="s">
        <v>505</v>
      </c>
      <c r="B4" s="228" t="s">
        <v>10</v>
      </c>
      <c r="C4" s="234" t="s">
        <v>11</v>
      </c>
      <c r="D4" s="232"/>
      <c r="E4" s="228" t="s">
        <v>12</v>
      </c>
      <c r="F4" s="228" t="s">
        <v>13</v>
      </c>
      <c r="G4" s="228" t="s">
        <v>14</v>
      </c>
    </row>
    <row r="5" spans="1:8">
      <c r="A5" s="229"/>
      <c r="B5" s="229"/>
      <c r="C5" s="6" t="s">
        <v>16</v>
      </c>
      <c r="D5" s="6" t="s">
        <v>17</v>
      </c>
      <c r="E5" s="229"/>
      <c r="F5" s="229"/>
      <c r="G5" s="229"/>
    </row>
    <row r="6" spans="1:8" ht="90">
      <c r="A6" s="133">
        <v>43929</v>
      </c>
      <c r="B6" s="150" t="s">
        <v>508</v>
      </c>
      <c r="C6" s="7" t="s">
        <v>510</v>
      </c>
      <c r="D6" s="7" t="s">
        <v>511</v>
      </c>
      <c r="E6" s="7" t="s">
        <v>512</v>
      </c>
      <c r="F6" s="7" t="s">
        <v>513</v>
      </c>
      <c r="G6" s="11" t="s">
        <v>514</v>
      </c>
    </row>
    <row r="7" spans="1:8" ht="120">
      <c r="A7" s="133">
        <v>43931</v>
      </c>
      <c r="B7" s="7" t="s">
        <v>515</v>
      </c>
      <c r="C7" s="7" t="s">
        <v>516</v>
      </c>
      <c r="D7" s="7" t="s">
        <v>517</v>
      </c>
      <c r="E7" s="7" t="s">
        <v>518</v>
      </c>
      <c r="F7" s="7" t="s">
        <v>519</v>
      </c>
      <c r="G7" s="11" t="s">
        <v>520</v>
      </c>
    </row>
    <row r="8" spans="1:8" ht="60">
      <c r="A8" s="133">
        <v>43936</v>
      </c>
      <c r="B8" s="13" t="s">
        <v>521</v>
      </c>
      <c r="C8" s="7" t="s">
        <v>523</v>
      </c>
      <c r="D8" s="154" t="s">
        <v>524</v>
      </c>
      <c r="E8" s="7" t="s">
        <v>530</v>
      </c>
      <c r="F8" s="7" t="s">
        <v>531</v>
      </c>
      <c r="G8" s="11" t="s">
        <v>534</v>
      </c>
      <c r="H8" s="12"/>
    </row>
    <row r="9" spans="1:8" ht="60">
      <c r="A9" s="133">
        <v>43936</v>
      </c>
      <c r="B9" s="13" t="s">
        <v>535</v>
      </c>
      <c r="C9" s="7" t="s">
        <v>537</v>
      </c>
      <c r="D9" s="154" t="s">
        <v>524</v>
      </c>
      <c r="E9" s="7" t="s">
        <v>544</v>
      </c>
      <c r="F9" s="7" t="s">
        <v>545</v>
      </c>
      <c r="G9" s="156" t="s">
        <v>534</v>
      </c>
    </row>
    <row r="10" spans="1:8" ht="45">
      <c r="A10" s="133">
        <v>43938</v>
      </c>
      <c r="B10" s="7" t="s">
        <v>550</v>
      </c>
      <c r="C10" s="7" t="s">
        <v>553</v>
      </c>
      <c r="D10" s="7" t="s">
        <v>555</v>
      </c>
      <c r="E10" s="7" t="s">
        <v>505</v>
      </c>
      <c r="F10" s="156" t="s">
        <v>557</v>
      </c>
      <c r="G10" s="157" t="s">
        <v>534</v>
      </c>
    </row>
    <row r="11" spans="1:8" ht="45">
      <c r="A11" s="133">
        <v>43943</v>
      </c>
      <c r="B11" s="7" t="s">
        <v>559</v>
      </c>
      <c r="C11" s="7" t="s">
        <v>562</v>
      </c>
      <c r="D11" s="7" t="s">
        <v>555</v>
      </c>
      <c r="E11" s="4"/>
      <c r="F11" s="7" t="s">
        <v>566</v>
      </c>
      <c r="G11" s="9" t="s">
        <v>534</v>
      </c>
    </row>
    <row r="12" spans="1:8" ht="45">
      <c r="A12" s="133">
        <v>43943</v>
      </c>
      <c r="B12" s="7" t="s">
        <v>568</v>
      </c>
      <c r="C12" s="7" t="s">
        <v>572</v>
      </c>
      <c r="D12" s="156" t="s">
        <v>555</v>
      </c>
      <c r="E12" s="4"/>
      <c r="F12" s="157" t="s">
        <v>566</v>
      </c>
      <c r="G12" s="157" t="s">
        <v>534</v>
      </c>
    </row>
    <row r="13" spans="1:8">
      <c r="A13" s="158">
        <v>43945</v>
      </c>
      <c r="B13" s="159" t="s">
        <v>568</v>
      </c>
      <c r="C13" s="12" t="s">
        <v>581</v>
      </c>
      <c r="D13" s="156" t="s">
        <v>555</v>
      </c>
      <c r="F13" s="12" t="s">
        <v>566</v>
      </c>
      <c r="G13" s="157" t="s">
        <v>534</v>
      </c>
    </row>
    <row r="14" spans="1:8">
      <c r="A14" s="158">
        <v>43950</v>
      </c>
      <c r="B14" s="159" t="s">
        <v>582</v>
      </c>
      <c r="C14" s="12" t="s">
        <v>583</v>
      </c>
      <c r="D14" s="156" t="s">
        <v>555</v>
      </c>
      <c r="F14" s="157" t="s">
        <v>566</v>
      </c>
      <c r="G14" s="157" t="s">
        <v>534</v>
      </c>
    </row>
    <row r="15" spans="1:8">
      <c r="A15" s="158">
        <v>43950</v>
      </c>
      <c r="B15" s="12" t="s">
        <v>586</v>
      </c>
      <c r="C15" s="12" t="s">
        <v>588</v>
      </c>
      <c r="D15" s="157" t="s">
        <v>555</v>
      </c>
      <c r="F15" s="12" t="s">
        <v>566</v>
      </c>
      <c r="G15" s="12" t="s">
        <v>534</v>
      </c>
    </row>
    <row r="16" spans="1:8">
      <c r="A16" s="93">
        <v>43957</v>
      </c>
      <c r="B16" s="156" t="s">
        <v>590</v>
      </c>
      <c r="C16" s="12" t="s">
        <v>591</v>
      </c>
      <c r="D16" s="24"/>
      <c r="F16" s="12" t="s">
        <v>566</v>
      </c>
      <c r="G16" s="12" t="s">
        <v>534</v>
      </c>
    </row>
    <row r="17" spans="1:7">
      <c r="A17" s="93">
        <v>43959</v>
      </c>
      <c r="B17" s="159" t="s">
        <v>593</v>
      </c>
      <c r="C17" s="12" t="s">
        <v>594</v>
      </c>
      <c r="F17" s="157" t="s">
        <v>566</v>
      </c>
      <c r="G17" s="12" t="s">
        <v>534</v>
      </c>
    </row>
    <row r="18" spans="1:7">
      <c r="A18" s="93">
        <v>43964</v>
      </c>
      <c r="B18" s="12" t="s">
        <v>598</v>
      </c>
      <c r="C18" s="12" t="s">
        <v>599</v>
      </c>
      <c r="E18" s="24"/>
      <c r="F18" s="157" t="s">
        <v>566</v>
      </c>
      <c r="G18" s="12" t="s">
        <v>534</v>
      </c>
    </row>
    <row r="19" spans="1:7" ht="15.75" customHeight="1">
      <c r="A19" s="93">
        <v>43966</v>
      </c>
      <c r="B19" s="159" t="s">
        <v>600</v>
      </c>
      <c r="C19" s="12" t="s">
        <v>601</v>
      </c>
      <c r="F19" s="157" t="s">
        <v>566</v>
      </c>
      <c r="G19" s="12" t="s">
        <v>534</v>
      </c>
    </row>
    <row r="20" spans="1:7" ht="15.75" customHeight="1">
      <c r="A20" s="93">
        <v>43971</v>
      </c>
      <c r="B20" s="159" t="s">
        <v>602</v>
      </c>
      <c r="C20" s="12" t="s">
        <v>603</v>
      </c>
      <c r="F20" s="12" t="s">
        <v>566</v>
      </c>
      <c r="G20" s="12" t="s">
        <v>534</v>
      </c>
    </row>
    <row r="21" spans="1:7" ht="15.75" customHeight="1">
      <c r="A21" s="160">
        <v>43973</v>
      </c>
      <c r="B21" s="159" t="s">
        <v>602</v>
      </c>
      <c r="C21" s="12" t="s">
        <v>608</v>
      </c>
      <c r="F21" s="12" t="s">
        <v>566</v>
      </c>
      <c r="G21" s="156" t="s">
        <v>534</v>
      </c>
    </row>
    <row r="22" spans="1:7" ht="15.75" customHeight="1">
      <c r="A22" s="161">
        <v>43978</v>
      </c>
      <c r="B22" s="12" t="s">
        <v>609</v>
      </c>
      <c r="C22" s="12" t="s">
        <v>610</v>
      </c>
      <c r="F22" s="12" t="s">
        <v>566</v>
      </c>
      <c r="G22" s="157" t="s">
        <v>534</v>
      </c>
    </row>
    <row r="23" spans="1:7" ht="15.75" customHeight="1">
      <c r="A23" s="162">
        <v>43980</v>
      </c>
      <c r="B23" s="12" t="s">
        <v>611</v>
      </c>
      <c r="C23" s="12" t="s">
        <v>505</v>
      </c>
      <c r="F23" s="12" t="s">
        <v>566</v>
      </c>
      <c r="G23" s="157" t="s">
        <v>534</v>
      </c>
    </row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8" r:id="rId1"/>
    <hyperlink ref="D9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5.5" customWidth="1"/>
    <col min="7" max="25" width="7.625" customWidth="1"/>
  </cols>
  <sheetData>
    <row r="1" spans="1:6">
      <c r="A1" s="1" t="s">
        <v>0</v>
      </c>
      <c r="B1" s="12">
        <v>11</v>
      </c>
    </row>
    <row r="2" spans="1:6">
      <c r="A2" s="1" t="s">
        <v>1</v>
      </c>
      <c r="B2" s="2" t="s">
        <v>653</v>
      </c>
    </row>
    <row r="3" spans="1:6">
      <c r="A3" s="1" t="s">
        <v>3</v>
      </c>
      <c r="B3" s="3" t="s">
        <v>654</v>
      </c>
    </row>
    <row r="4" spans="1:6">
      <c r="A4" s="228" t="s">
        <v>6</v>
      </c>
      <c r="B4" s="228" t="s">
        <v>10</v>
      </c>
      <c r="C4" s="234" t="s">
        <v>11</v>
      </c>
      <c r="D4" s="232"/>
      <c r="E4" s="228" t="s">
        <v>12</v>
      </c>
      <c r="F4" s="228" t="s">
        <v>14</v>
      </c>
    </row>
    <row r="5" spans="1:6">
      <c r="A5" s="229"/>
      <c r="B5" s="229"/>
      <c r="C5" s="6" t="s">
        <v>16</v>
      </c>
      <c r="D5" s="6" t="s">
        <v>17</v>
      </c>
      <c r="E5" s="229"/>
      <c r="F5" s="229"/>
    </row>
    <row r="6" spans="1:6" ht="30">
      <c r="A6" s="133">
        <v>43927</v>
      </c>
      <c r="B6" s="7" t="s">
        <v>657</v>
      </c>
      <c r="C6" s="7" t="s">
        <v>658</v>
      </c>
      <c r="D6" s="170" t="s">
        <v>524</v>
      </c>
      <c r="E6" s="7" t="s">
        <v>661</v>
      </c>
      <c r="F6" s="9" t="s">
        <v>664</v>
      </c>
    </row>
    <row r="7" spans="1:6" ht="30">
      <c r="A7" s="133">
        <v>43927</v>
      </c>
      <c r="B7" s="7" t="s">
        <v>665</v>
      </c>
      <c r="C7" s="7" t="s">
        <v>666</v>
      </c>
      <c r="D7" s="170" t="s">
        <v>524</v>
      </c>
      <c r="E7" s="7" t="s">
        <v>661</v>
      </c>
      <c r="F7" s="9" t="s">
        <v>514</v>
      </c>
    </row>
    <row r="8" spans="1:6" ht="30">
      <c r="A8" s="171">
        <v>43928</v>
      </c>
      <c r="B8" s="7" t="s">
        <v>665</v>
      </c>
      <c r="C8" s="7" t="s">
        <v>666</v>
      </c>
      <c r="D8" s="170" t="s">
        <v>524</v>
      </c>
      <c r="E8" s="7" t="s">
        <v>661</v>
      </c>
      <c r="F8" s="9" t="s">
        <v>534</v>
      </c>
    </row>
    <row r="9" spans="1:6" ht="45">
      <c r="A9" s="133">
        <v>43934</v>
      </c>
      <c r="B9" s="173" t="s">
        <v>682</v>
      </c>
      <c r="C9" s="7" t="s">
        <v>684</v>
      </c>
      <c r="D9" s="174" t="s">
        <v>524</v>
      </c>
      <c r="E9" s="7" t="s">
        <v>690</v>
      </c>
      <c r="F9" s="9" t="s">
        <v>534</v>
      </c>
    </row>
    <row r="10" spans="1:6" ht="30">
      <c r="A10" s="133">
        <v>43934</v>
      </c>
      <c r="B10" s="7" t="s">
        <v>693</v>
      </c>
      <c r="C10" s="7" t="s">
        <v>695</v>
      </c>
      <c r="D10" s="174" t="s">
        <v>524</v>
      </c>
      <c r="E10" s="7" t="s">
        <v>701</v>
      </c>
      <c r="F10" s="9" t="s">
        <v>534</v>
      </c>
    </row>
    <row r="11" spans="1:6" ht="45">
      <c r="A11" s="133">
        <v>43935</v>
      </c>
      <c r="B11" s="7" t="s">
        <v>704</v>
      </c>
      <c r="C11" s="7" t="s">
        <v>705</v>
      </c>
      <c r="D11" s="170" t="s">
        <v>524</v>
      </c>
      <c r="E11" s="7" t="s">
        <v>712</v>
      </c>
      <c r="F11" s="9" t="s">
        <v>514</v>
      </c>
    </row>
    <row r="12" spans="1:6">
      <c r="A12" s="139"/>
      <c r="B12" s="7" t="s">
        <v>715</v>
      </c>
      <c r="C12" s="4"/>
      <c r="D12" s="176"/>
      <c r="E12" s="4"/>
      <c r="F12" s="6"/>
    </row>
    <row r="13" spans="1:6" ht="15.75">
      <c r="A13" s="177">
        <v>43928</v>
      </c>
      <c r="B13" s="178" t="s">
        <v>724</v>
      </c>
      <c r="C13" s="12" t="s">
        <v>728</v>
      </c>
      <c r="D13" s="179" t="s">
        <v>524</v>
      </c>
      <c r="E13" s="12" t="s">
        <v>738</v>
      </c>
      <c r="F13" s="12" t="s">
        <v>740</v>
      </c>
    </row>
    <row r="14" spans="1:6">
      <c r="A14" s="177">
        <v>43928</v>
      </c>
      <c r="B14" s="12" t="s">
        <v>724</v>
      </c>
      <c r="C14" s="12" t="s">
        <v>742</v>
      </c>
      <c r="E14" s="12" t="s">
        <v>743</v>
      </c>
      <c r="F14" s="12" t="s">
        <v>745</v>
      </c>
    </row>
    <row r="15" spans="1:6">
      <c r="A15" s="12" t="s">
        <v>748</v>
      </c>
      <c r="B15" s="180" t="s">
        <v>749</v>
      </c>
      <c r="C15" s="12" t="s">
        <v>753</v>
      </c>
      <c r="F15" s="12" t="s">
        <v>755</v>
      </c>
    </row>
    <row r="16" spans="1:6">
      <c r="A16" s="182">
        <v>43935</v>
      </c>
      <c r="B16" s="12" t="s">
        <v>749</v>
      </c>
      <c r="C16" s="12" t="s">
        <v>761</v>
      </c>
      <c r="F16" s="12" t="s">
        <v>762</v>
      </c>
    </row>
    <row r="17" spans="1:6" ht="15.75">
      <c r="A17" s="158">
        <v>43944</v>
      </c>
      <c r="B17" s="178" t="s">
        <v>763</v>
      </c>
      <c r="C17" s="12" t="s">
        <v>764</v>
      </c>
      <c r="D17" s="12" t="s">
        <v>765</v>
      </c>
      <c r="E17" s="9"/>
      <c r="F17" s="12" t="s">
        <v>514</v>
      </c>
    </row>
    <row r="18" spans="1:6">
      <c r="A18" s="158">
        <v>43944</v>
      </c>
      <c r="B18" s="12" t="s">
        <v>766</v>
      </c>
      <c r="C18" s="12" t="s">
        <v>767</v>
      </c>
      <c r="D18" s="157" t="s">
        <v>765</v>
      </c>
      <c r="F18" s="157" t="s">
        <v>534</v>
      </c>
    </row>
    <row r="19" spans="1:6" ht="15.75" customHeight="1">
      <c r="A19" s="158">
        <v>43951</v>
      </c>
      <c r="B19" s="178" t="s">
        <v>768</v>
      </c>
      <c r="C19" s="12" t="s">
        <v>769</v>
      </c>
      <c r="D19" s="156" t="s">
        <v>765</v>
      </c>
      <c r="F19" s="12" t="s">
        <v>514</v>
      </c>
    </row>
    <row r="20" spans="1:6" ht="15.75" customHeight="1">
      <c r="A20" s="12" t="s">
        <v>770</v>
      </c>
      <c r="B20" s="178" t="s">
        <v>771</v>
      </c>
      <c r="C20" s="12" t="s">
        <v>772</v>
      </c>
      <c r="D20" s="157" t="s">
        <v>765</v>
      </c>
      <c r="F20" s="157" t="s">
        <v>534</v>
      </c>
    </row>
    <row r="21" spans="1:6" ht="15.75" customHeight="1">
      <c r="A21" s="182">
        <v>43932</v>
      </c>
      <c r="B21" s="159" t="s">
        <v>773</v>
      </c>
      <c r="C21" s="12" t="s">
        <v>774</v>
      </c>
      <c r="D21" s="12" t="s">
        <v>775</v>
      </c>
      <c r="E21" s="12" t="s">
        <v>776</v>
      </c>
      <c r="F21" s="12" t="s">
        <v>534</v>
      </c>
    </row>
    <row r="22" spans="1:6" ht="15.75" customHeight="1">
      <c r="A22" s="182">
        <v>43932</v>
      </c>
      <c r="B22" s="12" t="s">
        <v>778</v>
      </c>
      <c r="C22" s="12" t="s">
        <v>779</v>
      </c>
      <c r="E22" s="12" t="s">
        <v>780</v>
      </c>
      <c r="F22" s="12" t="s">
        <v>534</v>
      </c>
    </row>
    <row r="23" spans="1:6" ht="15.75" customHeight="1">
      <c r="A23" s="182">
        <v>43939</v>
      </c>
      <c r="B23" s="12" t="s">
        <v>781</v>
      </c>
      <c r="C23" s="12" t="s">
        <v>782</v>
      </c>
      <c r="D23" s="12" t="s">
        <v>783</v>
      </c>
      <c r="E23" s="12" t="s">
        <v>780</v>
      </c>
      <c r="F23" s="157" t="s">
        <v>534</v>
      </c>
    </row>
    <row r="24" spans="1:6" ht="15.75" customHeight="1">
      <c r="A24" s="182">
        <v>43939</v>
      </c>
      <c r="B24" s="12" t="s">
        <v>781</v>
      </c>
      <c r="C24" s="12" t="s">
        <v>784</v>
      </c>
      <c r="D24" s="12" t="s">
        <v>785</v>
      </c>
      <c r="E24" s="12" t="s">
        <v>780</v>
      </c>
      <c r="F24" s="12" t="s">
        <v>534</v>
      </c>
    </row>
    <row r="25" spans="1:6" ht="15.75" customHeight="1">
      <c r="A25" s="158">
        <v>43946</v>
      </c>
      <c r="B25" s="159" t="s">
        <v>786</v>
      </c>
      <c r="C25" s="12" t="s">
        <v>787</v>
      </c>
      <c r="D25" s="12" t="s">
        <v>788</v>
      </c>
      <c r="F25" s="12" t="s">
        <v>534</v>
      </c>
    </row>
    <row r="26" spans="1:6" ht="15.75" customHeight="1">
      <c r="A26" s="158">
        <v>43946</v>
      </c>
      <c r="B26" s="159" t="s">
        <v>786</v>
      </c>
      <c r="C26" s="12" t="s">
        <v>789</v>
      </c>
      <c r="D26" s="24"/>
      <c r="F26" s="156" t="s">
        <v>534</v>
      </c>
    </row>
    <row r="27" spans="1:6" ht="15.75" customHeight="1"/>
    <row r="28" spans="1:6" ht="15.75" customHeight="1"/>
    <row r="29" spans="1:6" ht="15.75" customHeight="1"/>
    <row r="30" spans="1:6" ht="15.75" customHeight="1">
      <c r="B30" s="12" t="s">
        <v>790</v>
      </c>
      <c r="D30" s="24"/>
    </row>
    <row r="31" spans="1:6" ht="15.75" customHeight="1">
      <c r="A31" s="158">
        <v>43941</v>
      </c>
      <c r="B31" s="12" t="s">
        <v>704</v>
      </c>
      <c r="C31" s="12" t="s">
        <v>791</v>
      </c>
      <c r="D31" s="157" t="s">
        <v>765</v>
      </c>
      <c r="F31" s="157" t="s">
        <v>534</v>
      </c>
    </row>
    <row r="32" spans="1:6" ht="15.75" customHeight="1">
      <c r="A32" s="158">
        <v>43941</v>
      </c>
      <c r="B32" s="12" t="s">
        <v>792</v>
      </c>
      <c r="C32" s="12" t="s">
        <v>793</v>
      </c>
      <c r="D32" s="157" t="s">
        <v>765</v>
      </c>
      <c r="F32" s="157" t="s">
        <v>534</v>
      </c>
    </row>
    <row r="33" spans="1:6" ht="15.75" customHeight="1">
      <c r="A33" s="158">
        <v>43942</v>
      </c>
      <c r="B33" s="156" t="s">
        <v>792</v>
      </c>
      <c r="C33" s="12" t="s">
        <v>794</v>
      </c>
      <c r="D33" s="157" t="s">
        <v>765</v>
      </c>
      <c r="F33" s="12" t="s">
        <v>534</v>
      </c>
    </row>
    <row r="34" spans="1:6" ht="15.75" customHeight="1">
      <c r="A34" s="158">
        <v>43948</v>
      </c>
      <c r="B34" s="173" t="s">
        <v>795</v>
      </c>
      <c r="C34" s="12" t="s">
        <v>796</v>
      </c>
      <c r="D34" s="157" t="s">
        <v>765</v>
      </c>
      <c r="F34" s="157" t="s">
        <v>534</v>
      </c>
    </row>
    <row r="35" spans="1:6" ht="15.75" customHeight="1">
      <c r="A35" s="158">
        <v>43948</v>
      </c>
      <c r="B35" s="173" t="s">
        <v>795</v>
      </c>
      <c r="C35" s="12" t="s">
        <v>797</v>
      </c>
      <c r="D35" s="157" t="s">
        <v>765</v>
      </c>
      <c r="F35" s="157" t="s">
        <v>534</v>
      </c>
    </row>
    <row r="36" spans="1:6" ht="15.75" customHeight="1">
      <c r="A36" s="158">
        <v>43949</v>
      </c>
      <c r="B36" s="173" t="s">
        <v>798</v>
      </c>
      <c r="C36" s="12" t="s">
        <v>799</v>
      </c>
      <c r="D36" s="157" t="s">
        <v>765</v>
      </c>
      <c r="F36" s="156" t="s">
        <v>534</v>
      </c>
    </row>
    <row r="37" spans="1:6" ht="15.75" customHeight="1">
      <c r="A37" s="93">
        <v>43955</v>
      </c>
      <c r="B37" s="12" t="s">
        <v>800</v>
      </c>
      <c r="C37" s="12" t="s">
        <v>801</v>
      </c>
    </row>
    <row r="38" spans="1:6" ht="15.75" customHeight="1">
      <c r="A38" s="93">
        <v>43955</v>
      </c>
      <c r="B38" s="12" t="s">
        <v>802</v>
      </c>
      <c r="C38" s="12" t="s">
        <v>803</v>
      </c>
      <c r="F38" s="156" t="s">
        <v>534</v>
      </c>
    </row>
    <row r="39" spans="1:6" ht="15.75" customHeight="1">
      <c r="A39" s="93">
        <v>43956</v>
      </c>
      <c r="B39" s="12" t="s">
        <v>802</v>
      </c>
      <c r="C39" s="12" t="s">
        <v>804</v>
      </c>
      <c r="F39" s="12" t="s">
        <v>534</v>
      </c>
    </row>
    <row r="40" spans="1:6" ht="15.75" customHeight="1">
      <c r="A40" s="93">
        <v>43962</v>
      </c>
      <c r="B40" s="12" t="s">
        <v>806</v>
      </c>
      <c r="C40" s="12" t="s">
        <v>807</v>
      </c>
      <c r="F40" s="157" t="s">
        <v>534</v>
      </c>
    </row>
    <row r="41" spans="1:6" ht="15.75" customHeight="1">
      <c r="A41" s="93">
        <v>43962</v>
      </c>
      <c r="B41" s="12" t="s">
        <v>806</v>
      </c>
      <c r="C41" s="156" t="s">
        <v>808</v>
      </c>
      <c r="F41" s="12" t="s">
        <v>534</v>
      </c>
    </row>
    <row r="42" spans="1:6" ht="15.75" customHeight="1">
      <c r="A42" s="93">
        <v>43963</v>
      </c>
      <c r="B42" s="173" t="s">
        <v>809</v>
      </c>
      <c r="C42" s="12" t="s">
        <v>810</v>
      </c>
      <c r="F42" s="12" t="s">
        <v>534</v>
      </c>
    </row>
    <row r="43" spans="1:6" ht="15.75" customHeight="1">
      <c r="A43" s="93">
        <v>43969</v>
      </c>
      <c r="B43" s="12" t="s">
        <v>809</v>
      </c>
      <c r="C43" s="12" t="s">
        <v>811</v>
      </c>
      <c r="F43" s="157" t="s">
        <v>534</v>
      </c>
    </row>
    <row r="44" spans="1:6" ht="15.75" customHeight="1">
      <c r="A44" s="93">
        <v>43969</v>
      </c>
      <c r="B44" s="12" t="s">
        <v>812</v>
      </c>
      <c r="C44" s="12" t="s">
        <v>813</v>
      </c>
      <c r="F44" s="12" t="s">
        <v>534</v>
      </c>
    </row>
    <row r="45" spans="1:6" ht="15.75" customHeight="1">
      <c r="A45" s="93">
        <v>43970</v>
      </c>
      <c r="B45" s="12" t="s">
        <v>814</v>
      </c>
      <c r="C45" s="12" t="s">
        <v>815</v>
      </c>
      <c r="F45" s="157" t="s">
        <v>534</v>
      </c>
    </row>
    <row r="46" spans="1:6" ht="15.75" customHeight="1">
      <c r="A46" s="160">
        <v>43976</v>
      </c>
      <c r="B46" s="173" t="s">
        <v>816</v>
      </c>
      <c r="C46" s="12" t="s">
        <v>817</v>
      </c>
      <c r="F46" s="157" t="s">
        <v>534</v>
      </c>
    </row>
    <row r="47" spans="1:6" ht="15.75" customHeight="1">
      <c r="A47" s="93">
        <v>43976</v>
      </c>
      <c r="B47" s="173" t="s">
        <v>819</v>
      </c>
      <c r="C47" s="12" t="s">
        <v>820</v>
      </c>
      <c r="F47" s="156" t="s">
        <v>534</v>
      </c>
    </row>
    <row r="48" spans="1:6" ht="15.75" customHeight="1">
      <c r="A48" s="182">
        <v>43977</v>
      </c>
      <c r="B48" s="12" t="s">
        <v>821</v>
      </c>
      <c r="C48" s="12" t="s">
        <v>823</v>
      </c>
    </row>
    <row r="49" spans="1:6" ht="15.75" customHeight="1">
      <c r="B49" s="12" t="s">
        <v>824</v>
      </c>
    </row>
    <row r="50" spans="1:6" ht="15.75" customHeight="1">
      <c r="A50" s="177">
        <v>43978</v>
      </c>
      <c r="B50" s="12" t="s">
        <v>825</v>
      </c>
      <c r="C50" s="12" t="s">
        <v>826</v>
      </c>
    </row>
    <row r="51" spans="1:6" ht="15.75" customHeight="1">
      <c r="B51" s="12" t="s">
        <v>505</v>
      </c>
    </row>
    <row r="52" spans="1:6" ht="15.75" customHeight="1">
      <c r="A52" s="93">
        <v>43957</v>
      </c>
      <c r="B52" s="178" t="s">
        <v>828</v>
      </c>
      <c r="C52" s="12" t="s">
        <v>829</v>
      </c>
      <c r="E52" s="12" t="s">
        <v>830</v>
      </c>
      <c r="F52" s="12" t="s">
        <v>534</v>
      </c>
    </row>
    <row r="53" spans="1:6" ht="15.75" customHeight="1">
      <c r="A53" s="93">
        <v>43957</v>
      </c>
      <c r="B53" s="12" t="s">
        <v>831</v>
      </c>
      <c r="C53" s="12" t="s">
        <v>832</v>
      </c>
      <c r="E53" s="12" t="s">
        <v>830</v>
      </c>
      <c r="F53" s="12" t="s">
        <v>534</v>
      </c>
    </row>
    <row r="54" spans="1:6" ht="15.75" customHeight="1">
      <c r="A54" s="93">
        <v>43964</v>
      </c>
      <c r="B54" s="178" t="s">
        <v>833</v>
      </c>
      <c r="C54" s="12" t="s">
        <v>834</v>
      </c>
      <c r="E54" s="157" t="s">
        <v>830</v>
      </c>
      <c r="F54" s="12" t="s">
        <v>534</v>
      </c>
    </row>
    <row r="55" spans="1:6" ht="15.75" customHeight="1">
      <c r="A55" s="93">
        <v>43964</v>
      </c>
      <c r="B55" s="178" t="s">
        <v>833</v>
      </c>
      <c r="C55" s="12" t="s">
        <v>835</v>
      </c>
      <c r="E55" s="157" t="s">
        <v>830</v>
      </c>
      <c r="F55" s="12" t="s">
        <v>534</v>
      </c>
    </row>
    <row r="56" spans="1:6" ht="15.75" customHeight="1">
      <c r="A56" s="93">
        <v>43971</v>
      </c>
      <c r="B56" s="178" t="s">
        <v>836</v>
      </c>
      <c r="C56" s="156" t="s">
        <v>837</v>
      </c>
      <c r="E56" s="12" t="s">
        <v>830</v>
      </c>
      <c r="F56" s="12" t="s">
        <v>534</v>
      </c>
    </row>
    <row r="57" spans="1:6" ht="15.75" customHeight="1">
      <c r="A57" s="93">
        <v>43971</v>
      </c>
      <c r="B57" s="178" t="s">
        <v>836</v>
      </c>
      <c r="C57" s="12" t="s">
        <v>838</v>
      </c>
      <c r="E57" s="156" t="s">
        <v>830</v>
      </c>
      <c r="F57" s="12" t="s">
        <v>534</v>
      </c>
    </row>
    <row r="58" spans="1:6" ht="15.75" customHeight="1">
      <c r="A58" s="182">
        <v>43978</v>
      </c>
      <c r="B58" s="178" t="s">
        <v>839</v>
      </c>
      <c r="C58" s="12" t="s">
        <v>826</v>
      </c>
    </row>
    <row r="59" spans="1:6" ht="15.75" customHeight="1">
      <c r="B59" s="178" t="s">
        <v>840</v>
      </c>
    </row>
    <row r="60" spans="1:6" ht="15.75" customHeight="1">
      <c r="A60" s="93">
        <v>43967</v>
      </c>
      <c r="B60" s="12" t="s">
        <v>841</v>
      </c>
      <c r="C60" s="12" t="s">
        <v>842</v>
      </c>
      <c r="E60" s="157" t="s">
        <v>830</v>
      </c>
      <c r="F60" s="12" t="s">
        <v>534</v>
      </c>
    </row>
    <row r="61" spans="1:6" ht="15.75" customHeight="1">
      <c r="A61" s="93">
        <v>43967</v>
      </c>
      <c r="B61" s="12" t="s">
        <v>841</v>
      </c>
      <c r="C61" s="12" t="s">
        <v>843</v>
      </c>
      <c r="E61" s="157" t="s">
        <v>830</v>
      </c>
      <c r="F61" s="12" t="s">
        <v>534</v>
      </c>
    </row>
    <row r="62" spans="1:6" ht="15.75" customHeight="1">
      <c r="A62" s="93">
        <v>43974</v>
      </c>
      <c r="B62" s="159" t="s">
        <v>844</v>
      </c>
      <c r="C62" s="12" t="s">
        <v>845</v>
      </c>
      <c r="E62" s="157" t="s">
        <v>830</v>
      </c>
      <c r="F62" s="12" t="s">
        <v>534</v>
      </c>
    </row>
    <row r="63" spans="1:6" ht="15.75" customHeight="1">
      <c r="A63" s="93">
        <v>43974</v>
      </c>
      <c r="B63" s="159" t="s">
        <v>844</v>
      </c>
      <c r="C63" s="12" t="s">
        <v>846</v>
      </c>
      <c r="E63" s="12" t="s">
        <v>830</v>
      </c>
      <c r="F63" s="157" t="s">
        <v>534</v>
      </c>
    </row>
    <row r="64" spans="1:6" ht="15.75" customHeight="1">
      <c r="A64" s="182">
        <v>43981</v>
      </c>
      <c r="B64" s="159" t="s">
        <v>847</v>
      </c>
      <c r="C64" s="12" t="s">
        <v>848</v>
      </c>
    </row>
    <row r="65" spans="1:3" ht="15.75" customHeight="1">
      <c r="A65" s="182">
        <v>43981</v>
      </c>
      <c r="B65" s="159" t="s">
        <v>847</v>
      </c>
      <c r="C65" s="12" t="s">
        <v>849</v>
      </c>
    </row>
    <row r="66" spans="1:3" ht="15.75" customHeight="1"/>
    <row r="67" spans="1:3" ht="15.75" customHeight="1"/>
    <row r="68" spans="1:3" ht="15.75" customHeight="1"/>
    <row r="69" spans="1:3" ht="15.75" customHeight="1"/>
    <row r="70" spans="1:3" ht="15.75" customHeight="1"/>
    <row r="71" spans="1:3" ht="15.75" customHeight="1"/>
    <row r="72" spans="1:3" ht="15.75" customHeight="1"/>
    <row r="73" spans="1:3" ht="15.75" customHeight="1"/>
    <row r="74" spans="1:3" ht="15.75" customHeight="1"/>
    <row r="75" spans="1:3" ht="15.75" customHeight="1"/>
    <row r="76" spans="1:3" ht="15.75" customHeight="1"/>
    <row r="77" spans="1:3" ht="15.75" customHeight="1"/>
    <row r="78" spans="1:3" ht="15.75" customHeight="1"/>
    <row r="79" spans="1:3" ht="15.75" customHeight="1"/>
    <row r="80" spans="1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  <hyperlink ref="D10" r:id="rId5"/>
    <hyperlink ref="D11" r:id="rId6"/>
    <hyperlink ref="D13" r:id="rId7"/>
  </hyperlinks>
  <pageMargins left="0.19685039370078741" right="0.19685039370078741" top="0.19685039370078741" bottom="0.19685039370078741" header="0" footer="0"/>
  <pageSetup paperSize="8" orientation="landscape"/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9">
      <c r="A1" s="163" t="s">
        <v>0</v>
      </c>
      <c r="B1" s="2">
        <v>11</v>
      </c>
    </row>
    <row r="2" spans="1:9">
      <c r="A2" s="163" t="s">
        <v>1</v>
      </c>
      <c r="B2" s="3" t="s">
        <v>639</v>
      </c>
    </row>
    <row r="3" spans="1:9">
      <c r="A3" s="164" t="s">
        <v>3</v>
      </c>
      <c r="B3" s="165" t="s">
        <v>641</v>
      </c>
      <c r="C3" s="24"/>
      <c r="D3" s="24"/>
      <c r="E3" s="24"/>
      <c r="F3" s="24"/>
      <c r="G3" s="24"/>
      <c r="H3" s="24"/>
      <c r="I3" s="24"/>
    </row>
    <row r="4" spans="1:9">
      <c r="A4" s="354" t="s">
        <v>6</v>
      </c>
      <c r="B4" s="230" t="s">
        <v>10</v>
      </c>
      <c r="C4" s="231" t="s">
        <v>11</v>
      </c>
      <c r="D4" s="232"/>
      <c r="E4" s="230" t="s">
        <v>12</v>
      </c>
      <c r="F4" s="230" t="s">
        <v>13</v>
      </c>
      <c r="G4" s="230" t="s">
        <v>14</v>
      </c>
      <c r="H4" s="24"/>
      <c r="I4" s="24"/>
    </row>
    <row r="5" spans="1:9">
      <c r="A5" s="229"/>
      <c r="B5" s="229"/>
      <c r="C5" s="7" t="s">
        <v>16</v>
      </c>
      <c r="D5" s="4" t="s">
        <v>17</v>
      </c>
      <c r="E5" s="229"/>
      <c r="F5" s="229"/>
      <c r="G5" s="229"/>
      <c r="H5" s="24"/>
      <c r="I5" s="24"/>
    </row>
    <row r="6" spans="1:9" ht="60" customHeight="1">
      <c r="A6" s="166">
        <v>43927</v>
      </c>
      <c r="B6" s="61" t="s">
        <v>645</v>
      </c>
      <c r="C6" s="61" t="s">
        <v>646</v>
      </c>
      <c r="D6" s="142" t="s">
        <v>647</v>
      </c>
      <c r="E6" s="7" t="s">
        <v>649</v>
      </c>
      <c r="F6" s="61" t="s">
        <v>650</v>
      </c>
      <c r="G6" s="167" t="s">
        <v>651</v>
      </c>
      <c r="H6" s="24"/>
      <c r="I6" s="24"/>
    </row>
    <row r="7" spans="1:9" ht="30">
      <c r="A7" s="168">
        <v>43927</v>
      </c>
      <c r="B7" s="7" t="s">
        <v>655</v>
      </c>
      <c r="C7" s="7" t="s">
        <v>656</v>
      </c>
      <c r="D7" s="169" t="s">
        <v>647</v>
      </c>
      <c r="E7" s="7" t="s">
        <v>659</v>
      </c>
      <c r="F7" s="7" t="s">
        <v>660</v>
      </c>
      <c r="G7" s="4"/>
      <c r="H7" s="24"/>
      <c r="I7" s="24"/>
    </row>
    <row r="8" spans="1:9">
      <c r="A8" s="168">
        <v>43931</v>
      </c>
      <c r="B8" s="7" t="s">
        <v>662</v>
      </c>
      <c r="C8" s="7" t="s">
        <v>663</v>
      </c>
      <c r="D8" s="169" t="s">
        <v>647</v>
      </c>
      <c r="E8" s="7" t="s">
        <v>669</v>
      </c>
      <c r="F8" s="4"/>
      <c r="G8" s="4"/>
      <c r="H8" s="24"/>
      <c r="I8" s="24"/>
    </row>
    <row r="9" spans="1:9" ht="45">
      <c r="A9" s="168">
        <v>43934</v>
      </c>
      <c r="B9" s="7" t="s">
        <v>672</v>
      </c>
      <c r="C9" s="7" t="s">
        <v>674</v>
      </c>
      <c r="D9" s="172" t="s">
        <v>675</v>
      </c>
      <c r="E9" s="7" t="s">
        <v>676</v>
      </c>
      <c r="F9" s="7" t="s">
        <v>677</v>
      </c>
      <c r="G9" s="7" t="s">
        <v>651</v>
      </c>
      <c r="H9" s="24"/>
      <c r="I9" s="24"/>
    </row>
    <row r="10" spans="1:9" ht="30">
      <c r="A10" s="168">
        <v>43934</v>
      </c>
      <c r="B10" s="7" t="s">
        <v>679</v>
      </c>
      <c r="C10" s="7" t="s">
        <v>680</v>
      </c>
      <c r="D10" s="172" t="s">
        <v>681</v>
      </c>
      <c r="E10" s="7"/>
      <c r="F10" s="7" t="s">
        <v>683</v>
      </c>
      <c r="G10" s="4"/>
      <c r="H10" s="24"/>
      <c r="I10" s="24"/>
    </row>
    <row r="11" spans="1:9" ht="30">
      <c r="A11" s="168">
        <v>43938</v>
      </c>
      <c r="B11" s="7" t="s">
        <v>685</v>
      </c>
      <c r="C11" s="7" t="s">
        <v>686</v>
      </c>
      <c r="D11" s="4"/>
      <c r="E11" s="4"/>
      <c r="F11" s="7" t="s">
        <v>687</v>
      </c>
      <c r="G11" s="4"/>
      <c r="H11" s="24"/>
      <c r="I11" s="24"/>
    </row>
    <row r="12" spans="1:9" ht="45">
      <c r="A12" s="168">
        <v>43941</v>
      </c>
      <c r="B12" s="7" t="s">
        <v>685</v>
      </c>
      <c r="C12" s="7" t="s">
        <v>689</v>
      </c>
      <c r="D12" s="4"/>
      <c r="E12" s="7" t="s">
        <v>691</v>
      </c>
      <c r="F12" s="7" t="s">
        <v>692</v>
      </c>
      <c r="G12" s="7" t="s">
        <v>651</v>
      </c>
      <c r="H12" s="24"/>
      <c r="I12" s="24"/>
    </row>
    <row r="13" spans="1:9" ht="45">
      <c r="A13" s="168">
        <v>43941</v>
      </c>
      <c r="B13" s="7" t="s">
        <v>694</v>
      </c>
      <c r="C13" s="7" t="s">
        <v>696</v>
      </c>
      <c r="D13" s="7" t="s">
        <v>697</v>
      </c>
      <c r="E13" s="4"/>
      <c r="F13" s="7" t="s">
        <v>698</v>
      </c>
      <c r="G13" s="4"/>
      <c r="H13" s="24"/>
      <c r="I13" s="24"/>
    </row>
    <row r="14" spans="1:9" ht="30">
      <c r="A14" s="175">
        <v>43945</v>
      </c>
      <c r="B14" s="13" t="s">
        <v>702</v>
      </c>
      <c r="C14" s="13" t="s">
        <v>703</v>
      </c>
      <c r="D14" s="21"/>
      <c r="E14" s="21"/>
      <c r="F14" s="13" t="s">
        <v>706</v>
      </c>
      <c r="G14" s="21"/>
      <c r="H14" s="24"/>
      <c r="I14" s="24"/>
    </row>
    <row r="15" spans="1:9" ht="45">
      <c r="A15" s="175">
        <v>43948</v>
      </c>
      <c r="B15" s="13" t="s">
        <v>707</v>
      </c>
      <c r="C15" s="13" t="s">
        <v>708</v>
      </c>
      <c r="D15" s="21"/>
      <c r="E15" s="21"/>
      <c r="F15" s="13" t="s">
        <v>709</v>
      </c>
      <c r="G15" s="13" t="s">
        <v>651</v>
      </c>
      <c r="H15" s="24"/>
      <c r="I15" s="24"/>
    </row>
    <row r="16" spans="1:9" ht="30">
      <c r="A16" s="175">
        <v>43948</v>
      </c>
      <c r="B16" s="13" t="s">
        <v>710</v>
      </c>
      <c r="C16" s="13" t="s">
        <v>711</v>
      </c>
      <c r="D16" s="21"/>
      <c r="E16" s="21"/>
      <c r="F16" s="13" t="s">
        <v>713</v>
      </c>
      <c r="G16" s="21"/>
      <c r="H16" s="24"/>
      <c r="I16" s="24"/>
    </row>
    <row r="17" spans="1:9" ht="45">
      <c r="A17" s="175">
        <v>43955</v>
      </c>
      <c r="B17" s="13" t="s">
        <v>714</v>
      </c>
      <c r="C17" s="13" t="s">
        <v>716</v>
      </c>
      <c r="D17" s="21"/>
      <c r="E17" s="21"/>
      <c r="F17" s="13" t="s">
        <v>717</v>
      </c>
      <c r="G17" s="13" t="s">
        <v>651</v>
      </c>
      <c r="H17" s="24"/>
      <c r="I17" s="24"/>
    </row>
    <row r="18" spans="1:9" ht="30">
      <c r="A18" s="175">
        <v>43955</v>
      </c>
      <c r="B18" s="13" t="s">
        <v>718</v>
      </c>
      <c r="C18" s="13" t="s">
        <v>719</v>
      </c>
      <c r="D18" s="21"/>
      <c r="E18" s="21"/>
      <c r="F18" s="13" t="s">
        <v>720</v>
      </c>
      <c r="G18" s="21"/>
      <c r="H18" s="24"/>
      <c r="I18" s="24"/>
    </row>
    <row r="19" spans="1:9" ht="30">
      <c r="A19" s="175">
        <v>43959</v>
      </c>
      <c r="B19" s="13" t="s">
        <v>721</v>
      </c>
      <c r="C19" s="13" t="s">
        <v>722</v>
      </c>
      <c r="D19" s="21"/>
      <c r="E19" s="21"/>
      <c r="F19" s="13" t="s">
        <v>723</v>
      </c>
      <c r="G19" s="21"/>
      <c r="H19" s="24"/>
      <c r="I19" s="24"/>
    </row>
    <row r="20" spans="1:9" ht="15.75" customHeight="1">
      <c r="A20" s="175">
        <v>43962</v>
      </c>
      <c r="B20" s="13" t="s">
        <v>727</v>
      </c>
      <c r="C20" s="13" t="s">
        <v>729</v>
      </c>
      <c r="D20" s="21"/>
      <c r="E20" s="21"/>
      <c r="F20" s="21"/>
      <c r="G20" s="13" t="s">
        <v>651</v>
      </c>
      <c r="H20" s="24"/>
      <c r="I20" s="24"/>
    </row>
    <row r="21" spans="1:9" ht="15.75" customHeight="1">
      <c r="A21" s="175">
        <v>43962</v>
      </c>
      <c r="B21" s="13" t="s">
        <v>730</v>
      </c>
      <c r="C21" s="13" t="s">
        <v>731</v>
      </c>
      <c r="D21" s="21"/>
      <c r="E21" s="13" t="s">
        <v>732</v>
      </c>
      <c r="F21" s="21"/>
      <c r="G21" s="21"/>
      <c r="H21" s="24"/>
      <c r="I21" s="24"/>
    </row>
    <row r="22" spans="1:9" ht="15.75" customHeight="1">
      <c r="A22" s="175">
        <v>43966</v>
      </c>
      <c r="B22" s="13" t="s">
        <v>733</v>
      </c>
      <c r="C22" s="13" t="s">
        <v>734</v>
      </c>
      <c r="D22" s="21"/>
      <c r="E22" s="13" t="s">
        <v>735</v>
      </c>
      <c r="F22" s="21"/>
      <c r="G22" s="21"/>
      <c r="H22" s="24"/>
      <c r="I22" s="24"/>
    </row>
    <row r="23" spans="1:9" ht="15.75" customHeight="1">
      <c r="A23" s="175">
        <v>43969</v>
      </c>
      <c r="B23" s="13" t="s">
        <v>736</v>
      </c>
      <c r="C23" s="13" t="s">
        <v>737</v>
      </c>
      <c r="D23" s="21"/>
      <c r="E23" s="13" t="s">
        <v>735</v>
      </c>
      <c r="F23" s="21"/>
      <c r="G23" s="13" t="s">
        <v>651</v>
      </c>
      <c r="H23" s="24"/>
      <c r="I23" s="24"/>
    </row>
    <row r="24" spans="1:9" ht="15.75" customHeight="1">
      <c r="A24" s="175">
        <v>43969</v>
      </c>
      <c r="B24" s="13" t="s">
        <v>744</v>
      </c>
      <c r="C24" s="13" t="s">
        <v>747</v>
      </c>
      <c r="D24" s="21"/>
      <c r="E24" s="21"/>
      <c r="F24" s="21"/>
      <c r="G24" s="21"/>
      <c r="H24" s="24"/>
      <c r="I24" s="24"/>
    </row>
    <row r="25" spans="1:9" ht="15.75" customHeight="1">
      <c r="A25" s="175">
        <v>43973</v>
      </c>
      <c r="B25" s="13" t="s">
        <v>750</v>
      </c>
      <c r="C25" s="13" t="s">
        <v>751</v>
      </c>
      <c r="D25" s="21"/>
      <c r="E25" s="21"/>
      <c r="F25" s="21"/>
      <c r="G25" s="21"/>
      <c r="H25" s="24"/>
      <c r="I25" s="24"/>
    </row>
    <row r="26" spans="1:9" ht="15.75" customHeight="1">
      <c r="A26" s="175">
        <v>43976</v>
      </c>
      <c r="B26" s="181" t="s">
        <v>750</v>
      </c>
      <c r="C26" s="13" t="s">
        <v>756</v>
      </c>
      <c r="D26" s="21"/>
      <c r="E26" s="21"/>
      <c r="F26" s="21"/>
      <c r="G26" s="21"/>
      <c r="H26" s="24"/>
      <c r="I26" s="24"/>
    </row>
    <row r="27" spans="1:9" ht="15.75" customHeight="1">
      <c r="A27" s="175">
        <v>43976</v>
      </c>
      <c r="B27" s="13" t="s">
        <v>757</v>
      </c>
      <c r="C27" s="13" t="s">
        <v>758</v>
      </c>
      <c r="D27" s="21"/>
      <c r="E27" s="21"/>
      <c r="F27" s="21"/>
      <c r="G27" s="21"/>
      <c r="H27" s="24"/>
      <c r="I27" s="24"/>
    </row>
    <row r="28" spans="1:9" ht="15.75" customHeight="1">
      <c r="A28" s="175">
        <v>43980</v>
      </c>
      <c r="B28" s="13" t="s">
        <v>759</v>
      </c>
      <c r="C28" s="13" t="s">
        <v>760</v>
      </c>
      <c r="D28" s="21"/>
      <c r="E28" s="21"/>
      <c r="F28" s="21"/>
      <c r="G28" s="21"/>
      <c r="H28" s="24"/>
      <c r="I28" s="24"/>
    </row>
    <row r="29" spans="1:9" ht="15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.7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.75" customHeight="1">
      <c r="A31" s="24"/>
      <c r="B31" s="24"/>
      <c r="C31" s="24"/>
      <c r="D31" s="24"/>
      <c r="E31" s="24"/>
      <c r="F31" s="24"/>
      <c r="G31" s="24"/>
    </row>
    <row r="32" spans="1:9" ht="15.75" customHeight="1">
      <c r="A32" s="24"/>
      <c r="B32" s="24"/>
      <c r="C32" s="24"/>
      <c r="D32" s="24"/>
      <c r="E32" s="24"/>
      <c r="F32" s="24"/>
      <c r="G32" s="24"/>
    </row>
    <row r="33" spans="1:7" ht="15.75" customHeight="1">
      <c r="A33" s="24"/>
      <c r="B33" s="24"/>
      <c r="C33" s="24"/>
      <c r="D33" s="24"/>
      <c r="E33" s="24"/>
      <c r="F33" s="24"/>
      <c r="G33" s="24"/>
    </row>
    <row r="34" spans="1:7" ht="15.75" customHeight="1">
      <c r="A34" s="24"/>
      <c r="B34" s="24"/>
      <c r="C34" s="24"/>
      <c r="D34" s="24"/>
      <c r="E34" s="24"/>
      <c r="F34" s="24"/>
      <c r="G34" s="24"/>
    </row>
    <row r="35" spans="1:7" ht="15.75" customHeight="1">
      <c r="A35" s="24"/>
      <c r="B35" s="24"/>
      <c r="C35" s="24"/>
      <c r="D35" s="24"/>
      <c r="E35" s="24"/>
      <c r="F35" s="24"/>
      <c r="G35" s="24"/>
    </row>
    <row r="36" spans="1:7" ht="15.75" customHeight="1">
      <c r="A36" s="24"/>
      <c r="B36" s="24"/>
      <c r="C36" s="24"/>
      <c r="D36" s="24"/>
      <c r="E36" s="24"/>
      <c r="F36" s="24"/>
      <c r="G36" s="24"/>
    </row>
    <row r="37" spans="1:7" ht="15.75" customHeight="1">
      <c r="A37" s="24"/>
      <c r="B37" s="24"/>
      <c r="C37" s="24"/>
      <c r="D37" s="24"/>
      <c r="E37" s="24"/>
      <c r="F37" s="24"/>
      <c r="G37" s="24"/>
    </row>
    <row r="38" spans="1:7" ht="15.75" customHeight="1">
      <c r="A38" s="24"/>
      <c r="B38" s="24"/>
      <c r="C38" s="24"/>
      <c r="D38" s="24"/>
      <c r="E38" s="24"/>
      <c r="F38" s="24"/>
      <c r="G38" s="24"/>
    </row>
    <row r="39" spans="1:7" ht="15.75" customHeight="1">
      <c r="A39" s="24"/>
      <c r="B39" s="24"/>
      <c r="C39" s="24"/>
      <c r="D39" s="24"/>
      <c r="E39" s="24"/>
      <c r="F39" s="24"/>
      <c r="G39" s="24"/>
    </row>
    <row r="40" spans="1:7" ht="15.75" customHeight="1">
      <c r="A40" s="24"/>
      <c r="B40" s="24"/>
      <c r="C40" s="24"/>
      <c r="D40" s="24"/>
      <c r="E40" s="24"/>
      <c r="F40" s="24"/>
      <c r="G40" s="24"/>
    </row>
    <row r="41" spans="1:7" ht="15.75" customHeight="1">
      <c r="A41" s="24"/>
      <c r="B41" s="24"/>
      <c r="C41" s="24"/>
      <c r="D41" s="24"/>
      <c r="E41" s="24"/>
      <c r="F41" s="24"/>
      <c r="G41" s="24"/>
    </row>
    <row r="42" spans="1:7" ht="15.75" customHeight="1">
      <c r="A42" s="24"/>
      <c r="B42" s="24"/>
      <c r="C42" s="24"/>
      <c r="D42" s="24"/>
      <c r="E42" s="24"/>
      <c r="F42" s="24"/>
      <c r="G42" s="24"/>
    </row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</hyperlinks>
  <pageMargins left="0.19685039370078741" right="0.19685039370078741" top="0.19685039370078741" bottom="0.19685039370078741" header="0" footer="0"/>
  <pageSetup paperSize="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11</v>
      </c>
    </row>
    <row r="2" spans="1:7">
      <c r="A2" s="1" t="s">
        <v>1</v>
      </c>
      <c r="B2" s="3" t="s">
        <v>850</v>
      </c>
    </row>
    <row r="3" spans="1:7">
      <c r="A3" s="1" t="s">
        <v>3</v>
      </c>
      <c r="B3" s="3" t="s">
        <v>851</v>
      </c>
    </row>
    <row r="4" spans="1:7">
      <c r="A4" s="228" t="s">
        <v>6</v>
      </c>
      <c r="B4" s="228" t="s">
        <v>10</v>
      </c>
      <c r="C4" s="234" t="s">
        <v>11</v>
      </c>
      <c r="D4" s="232"/>
      <c r="E4" s="228" t="s">
        <v>12</v>
      </c>
      <c r="F4" s="228" t="s">
        <v>13</v>
      </c>
      <c r="G4" s="228" t="s">
        <v>14</v>
      </c>
    </row>
    <row r="5" spans="1:7">
      <c r="A5" s="229"/>
      <c r="B5" s="229"/>
      <c r="C5" s="19" t="s">
        <v>16</v>
      </c>
      <c r="D5" s="6" t="s">
        <v>17</v>
      </c>
      <c r="E5" s="229"/>
      <c r="F5" s="229"/>
      <c r="G5" s="229"/>
    </row>
    <row r="6" spans="1:7" ht="28.5">
      <c r="A6" s="358">
        <v>43927</v>
      </c>
      <c r="B6" s="355" t="s">
        <v>856</v>
      </c>
      <c r="C6" s="355" t="s">
        <v>857</v>
      </c>
      <c r="D6" s="183" t="str">
        <f>HYPERLINK("http://www.studygerman.ru/test/test.php?id=308","http://www.studygerman.ru/test/test.php?id=308")</f>
        <v>http://www.studygerman.ru/test/test.php?id=308</v>
      </c>
      <c r="E6" s="266" t="s">
        <v>859</v>
      </c>
      <c r="F6" s="355" t="s">
        <v>860</v>
      </c>
      <c r="G6" s="356" t="s">
        <v>861</v>
      </c>
    </row>
    <row r="7" spans="1:7" ht="28.5">
      <c r="A7" s="242"/>
      <c r="B7" s="229"/>
      <c r="C7" s="229"/>
      <c r="D7" s="184" t="str">
        <f>HYPERLINK("http://www.studygerman.ru/test/test.php?id=299","http://www.studygerman.ru/test/test.php?id=299")</f>
        <v>http://www.studygerman.ru/test/test.php?id=299</v>
      </c>
      <c r="E7" s="229"/>
      <c r="F7" s="229"/>
      <c r="G7" s="242"/>
    </row>
    <row r="8" spans="1:7" ht="75">
      <c r="A8" s="186">
        <v>43927</v>
      </c>
      <c r="B8" s="187" t="s">
        <v>869</v>
      </c>
      <c r="C8" s="187" t="s">
        <v>871</v>
      </c>
      <c r="D8" s="188"/>
      <c r="E8" s="187" t="s">
        <v>872</v>
      </c>
      <c r="F8" s="187" t="s">
        <v>873</v>
      </c>
      <c r="G8" s="242"/>
    </row>
    <row r="9" spans="1:7" ht="75">
      <c r="A9" s="186">
        <v>43931</v>
      </c>
      <c r="B9" s="187" t="s">
        <v>874</v>
      </c>
      <c r="C9" s="187" t="s">
        <v>876</v>
      </c>
      <c r="D9" s="184" t="str">
        <f>HYPERLINK("https://lingvoelf.ru/idioms-de","https://lingvoelf.ru/idioms-de")</f>
        <v>https://lingvoelf.ru/idioms-de</v>
      </c>
      <c r="E9" s="187" t="s">
        <v>878</v>
      </c>
      <c r="F9" s="187" t="s">
        <v>873</v>
      </c>
      <c r="G9" s="242"/>
    </row>
    <row r="10" spans="1:7" ht="45">
      <c r="A10" s="186">
        <v>43934</v>
      </c>
      <c r="B10" s="187" t="s">
        <v>881</v>
      </c>
      <c r="C10" s="187" t="s">
        <v>883</v>
      </c>
      <c r="D10" s="184" t="str">
        <f>HYPERLINK("http://www.studygerman.ru/test/test.php?id=295","http://www.studygerman.ru/test/test.php?id=295")</f>
        <v>http://www.studygerman.ru/test/test.php?id=295</v>
      </c>
      <c r="E10" s="188"/>
      <c r="F10" s="190" t="s">
        <v>860</v>
      </c>
      <c r="G10" s="242"/>
    </row>
    <row r="11" spans="1:7" ht="45">
      <c r="A11" s="186">
        <v>43934</v>
      </c>
      <c r="B11" s="187" t="s">
        <v>885</v>
      </c>
      <c r="C11" s="187" t="s">
        <v>887</v>
      </c>
      <c r="D11" s="184" t="str">
        <f>HYPERLINK("http://www.studygerman.ru/test/test.php?id=248","http://www.studygerman.ru/test/test.php?id=248")</f>
        <v>http://www.studygerman.ru/test/test.php?id=248</v>
      </c>
      <c r="E11" s="188"/>
      <c r="F11" s="190" t="s">
        <v>860</v>
      </c>
      <c r="G11" s="242"/>
    </row>
    <row r="12" spans="1:7" ht="71.25">
      <c r="A12" s="191">
        <v>43938</v>
      </c>
      <c r="B12" s="192" t="s">
        <v>890</v>
      </c>
      <c r="C12" s="188"/>
      <c r="D12" s="184" t="str">
        <f>HYPERLINK("https://onlinetestpad.com/ru/testview/154058-demoversiya-vpr-2019-po-nemeckomu-yazyku-dlya-7-klassa","https://onlinetestpad.com/ru/testview/154058-demoversiya-vpr-2019-po-nemeckomu-yazyku-dlya-7-klassa")</f>
        <v>https://onlinetestpad.com/ru/testview/154058-demoversiya-vpr-2019-po-nemeckomu-yazyku-dlya-7-klassa</v>
      </c>
      <c r="E12" s="187" t="s">
        <v>891</v>
      </c>
      <c r="F12" s="195" t="s">
        <v>860</v>
      </c>
      <c r="G12" s="357"/>
    </row>
    <row r="13" spans="1:7" ht="42.75">
      <c r="A13" s="191">
        <v>43941</v>
      </c>
      <c r="B13" s="197" t="s">
        <v>894</v>
      </c>
      <c r="C13" s="184" t="str">
        <f>HYPERLINK("https://onlinetestpad.com/ru/test/4434-grammatika-nemeckij-yazyk","https://onlinetestpad.com/ru/test/4434-grammatika-nemeckij-yazyk")</f>
        <v>https://onlinetestpad.com/ru/test/4434-grammatika-nemeckij-yazyk</v>
      </c>
      <c r="D13" s="184" t="str">
        <f>HYPERLINK("https://onlinetestpad.com/ru/testview/27354-nemeckij-yazyk-opredelenie-urovnya","https://onlinetestpad.com/ru/testview/27354-nemeckij-yazyk-opredelenie-urovnya")</f>
        <v>https://onlinetestpad.com/ru/testview/27354-nemeckij-yazyk-opredelenie-urovnya</v>
      </c>
      <c r="E13" s="187" t="s">
        <v>898</v>
      </c>
      <c r="F13" s="195" t="s">
        <v>899</v>
      </c>
      <c r="G13" s="242"/>
    </row>
    <row r="14" spans="1:7" ht="75">
      <c r="A14" s="191">
        <v>43941</v>
      </c>
      <c r="B14" s="201" t="s">
        <v>901</v>
      </c>
      <c r="C14" s="187" t="s">
        <v>902</v>
      </c>
      <c r="D14" s="188"/>
      <c r="E14" s="187" t="s">
        <v>903</v>
      </c>
      <c r="F14" s="202" t="s">
        <v>904</v>
      </c>
      <c r="G14" s="242"/>
    </row>
    <row r="15" spans="1:7" ht="60">
      <c r="A15" s="191">
        <v>43945</v>
      </c>
      <c r="B15" s="197" t="s">
        <v>905</v>
      </c>
      <c r="C15" s="187" t="s">
        <v>906</v>
      </c>
      <c r="D15" s="188"/>
      <c r="E15" s="187" t="s">
        <v>907</v>
      </c>
      <c r="F15" s="195" t="s">
        <v>908</v>
      </c>
      <c r="G15" s="242"/>
    </row>
    <row r="16" spans="1:7" ht="45">
      <c r="A16" s="204">
        <v>43948</v>
      </c>
      <c r="B16" s="201" t="s">
        <v>911</v>
      </c>
      <c r="C16" s="187" t="s">
        <v>912</v>
      </c>
      <c r="D16" s="188"/>
      <c r="E16" s="187" t="s">
        <v>913</v>
      </c>
      <c r="F16" s="202" t="s">
        <v>904</v>
      </c>
      <c r="G16" s="242"/>
    </row>
    <row r="17" spans="1:7" ht="45">
      <c r="A17" s="204">
        <v>43948</v>
      </c>
      <c r="B17" s="205" t="s">
        <v>914</v>
      </c>
      <c r="C17" s="187" t="s">
        <v>915</v>
      </c>
      <c r="D17" s="188"/>
      <c r="E17" s="188"/>
      <c r="F17" s="195" t="s">
        <v>908</v>
      </c>
      <c r="G17" s="242"/>
    </row>
    <row r="18" spans="1:7" ht="105">
      <c r="A18" s="204">
        <v>43955</v>
      </c>
      <c r="B18" s="197" t="s">
        <v>916</v>
      </c>
      <c r="C18" s="187" t="s">
        <v>917</v>
      </c>
      <c r="D18" s="4"/>
      <c r="E18" s="7" t="s">
        <v>918</v>
      </c>
      <c r="F18" s="195" t="s">
        <v>908</v>
      </c>
      <c r="G18" s="242"/>
    </row>
    <row r="19" spans="1:7" ht="45">
      <c r="A19" s="204">
        <v>43955</v>
      </c>
      <c r="B19" s="207" t="s">
        <v>920</v>
      </c>
      <c r="C19" s="187" t="s">
        <v>922</v>
      </c>
      <c r="D19" s="188"/>
      <c r="E19" s="187" t="s">
        <v>923</v>
      </c>
      <c r="F19" s="195" t="s">
        <v>908</v>
      </c>
      <c r="G19" s="242"/>
    </row>
    <row r="20" spans="1:7" ht="30">
      <c r="A20" s="204">
        <v>43959</v>
      </c>
      <c r="B20" s="205" t="s">
        <v>924</v>
      </c>
      <c r="C20" s="187" t="s">
        <v>926</v>
      </c>
      <c r="D20" s="188"/>
      <c r="E20" s="187" t="s">
        <v>927</v>
      </c>
      <c r="F20" s="195" t="s">
        <v>908</v>
      </c>
      <c r="G20" s="229"/>
    </row>
    <row r="21" spans="1:7">
      <c r="A21" s="112"/>
      <c r="B21" s="4"/>
      <c r="C21" s="4"/>
      <c r="D21" s="4"/>
      <c r="E21" s="4"/>
      <c r="F21" s="210"/>
      <c r="G21" s="212"/>
    </row>
    <row r="22" spans="1:7">
      <c r="A22" s="112"/>
      <c r="B22" s="4"/>
      <c r="C22" s="4"/>
      <c r="D22" s="4"/>
      <c r="E22" s="4"/>
      <c r="F22" s="210"/>
      <c r="G22" s="212"/>
    </row>
    <row r="23" spans="1:7">
      <c r="A23" s="112"/>
      <c r="B23" s="4"/>
      <c r="C23" s="4"/>
      <c r="D23" s="4"/>
      <c r="E23" s="4"/>
      <c r="F23" s="210"/>
      <c r="G23" s="212"/>
    </row>
    <row r="24" spans="1:7">
      <c r="A24" s="112"/>
      <c r="B24" s="4"/>
      <c r="C24" s="4"/>
      <c r="D24" s="4"/>
      <c r="E24" s="4"/>
      <c r="F24" s="4"/>
      <c r="G24" s="212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13">
    <mergeCell ref="G12:G20"/>
    <mergeCell ref="A4:A5"/>
    <mergeCell ref="B4:B5"/>
    <mergeCell ref="C4:D4"/>
    <mergeCell ref="E4:E5"/>
    <mergeCell ref="F4:F5"/>
    <mergeCell ref="G4:G5"/>
    <mergeCell ref="A6:A7"/>
    <mergeCell ref="B6:B7"/>
    <mergeCell ref="C6:C7"/>
    <mergeCell ref="E6:E7"/>
    <mergeCell ref="F6:F7"/>
    <mergeCell ref="G6:G11"/>
  </mergeCells>
  <pageMargins left="0.19685039370078741" right="0.19685039370078741" top="0.19685039370078741" bottom="0.19685039370078741" header="0" footer="0"/>
  <pageSetup paperSize="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11</v>
      </c>
    </row>
    <row r="2" spans="1:7">
      <c r="A2" s="1" t="s">
        <v>1</v>
      </c>
      <c r="B2" s="3" t="s">
        <v>862</v>
      </c>
    </row>
    <row r="3" spans="1:7">
      <c r="A3" s="1" t="s">
        <v>3</v>
      </c>
      <c r="B3" s="3" t="s">
        <v>863</v>
      </c>
    </row>
    <row r="4" spans="1:7">
      <c r="A4" s="291" t="s">
        <v>6</v>
      </c>
      <c r="B4" s="291" t="s">
        <v>10</v>
      </c>
      <c r="C4" s="363" t="s">
        <v>11</v>
      </c>
      <c r="D4" s="232"/>
      <c r="E4" s="291" t="s">
        <v>12</v>
      </c>
      <c r="F4" s="291" t="s">
        <v>13</v>
      </c>
      <c r="G4" s="291" t="s">
        <v>14</v>
      </c>
    </row>
    <row r="5" spans="1:7">
      <c r="A5" s="229"/>
      <c r="B5" s="229"/>
      <c r="C5" s="185" t="s">
        <v>16</v>
      </c>
      <c r="D5" s="185" t="s">
        <v>17</v>
      </c>
      <c r="E5" s="229"/>
      <c r="F5" s="229"/>
      <c r="G5" s="229"/>
    </row>
    <row r="6" spans="1:7" ht="60" customHeight="1">
      <c r="A6" s="291" t="s">
        <v>867</v>
      </c>
      <c r="B6" s="233" t="s">
        <v>868</v>
      </c>
      <c r="C6" s="233" t="s">
        <v>870</v>
      </c>
      <c r="D6" s="360"/>
      <c r="E6" s="233" t="s">
        <v>875</v>
      </c>
      <c r="F6" s="360"/>
      <c r="G6" s="265" t="s">
        <v>877</v>
      </c>
    </row>
    <row r="7" spans="1:7" ht="14.25">
      <c r="A7" s="229"/>
      <c r="B7" s="229"/>
      <c r="C7" s="229"/>
      <c r="D7" s="229"/>
      <c r="E7" s="229"/>
      <c r="F7" s="229"/>
      <c r="G7" s="242"/>
    </row>
    <row r="8" spans="1:7">
      <c r="A8" s="359">
        <v>43930</v>
      </c>
      <c r="B8" s="262" t="s">
        <v>879</v>
      </c>
      <c r="C8" s="233" t="s">
        <v>870</v>
      </c>
      <c r="D8" s="361" t="s">
        <v>882</v>
      </c>
      <c r="E8" s="189"/>
      <c r="F8" s="189"/>
      <c r="G8" s="242"/>
    </row>
    <row r="9" spans="1:7" ht="37.5" customHeight="1">
      <c r="A9" s="229"/>
      <c r="B9" s="229"/>
      <c r="C9" s="229"/>
      <c r="D9" s="229"/>
      <c r="E9" s="189"/>
      <c r="F9" s="189"/>
      <c r="G9" s="242"/>
    </row>
    <row r="10" spans="1:7">
      <c r="A10" s="359">
        <v>43931</v>
      </c>
      <c r="B10" s="262" t="s">
        <v>886</v>
      </c>
      <c r="C10" s="233" t="s">
        <v>870</v>
      </c>
      <c r="D10" s="361" t="s">
        <v>888</v>
      </c>
      <c r="E10" s="189"/>
      <c r="F10" s="189"/>
      <c r="G10" s="242"/>
    </row>
    <row r="11" spans="1:7" ht="37.5" customHeight="1">
      <c r="A11" s="229"/>
      <c r="B11" s="229"/>
      <c r="C11" s="229"/>
      <c r="D11" s="229"/>
      <c r="E11" s="189"/>
      <c r="F11" s="189"/>
      <c r="G11" s="242"/>
    </row>
    <row r="12" spans="1:7" ht="90">
      <c r="A12" s="193">
        <v>43935</v>
      </c>
      <c r="B12" s="194" t="s">
        <v>892</v>
      </c>
      <c r="C12" s="196"/>
      <c r="D12" s="198" t="s">
        <v>893</v>
      </c>
      <c r="E12" s="199" t="s">
        <v>895</v>
      </c>
      <c r="F12" s="199" t="s">
        <v>896</v>
      </c>
      <c r="G12" s="242"/>
    </row>
    <row r="13" spans="1:7" ht="45">
      <c r="A13" s="193">
        <v>43937</v>
      </c>
      <c r="B13" s="200" t="s">
        <v>897</v>
      </c>
      <c r="C13" s="196"/>
      <c r="D13" s="198" t="s">
        <v>900</v>
      </c>
      <c r="E13" s="199" t="s">
        <v>895</v>
      </c>
      <c r="F13" s="199" t="s">
        <v>896</v>
      </c>
      <c r="G13" s="242"/>
    </row>
    <row r="14" spans="1:7" ht="75">
      <c r="A14" s="203">
        <v>43938</v>
      </c>
      <c r="B14" s="199" t="s">
        <v>909</v>
      </c>
      <c r="C14" s="189"/>
      <c r="D14" s="206" t="s">
        <v>910</v>
      </c>
      <c r="E14" s="199" t="s">
        <v>919</v>
      </c>
      <c r="F14" s="199" t="s">
        <v>921</v>
      </c>
      <c r="G14" s="229"/>
    </row>
    <row r="15" spans="1:7" ht="45">
      <c r="A15" s="208">
        <v>43942</v>
      </c>
      <c r="B15" s="209" t="s">
        <v>925</v>
      </c>
      <c r="C15" s="211" t="s">
        <v>928</v>
      </c>
      <c r="D15" s="211" t="s">
        <v>928</v>
      </c>
      <c r="E15" s="213" t="s">
        <v>895</v>
      </c>
      <c r="F15" s="213" t="s">
        <v>896</v>
      </c>
      <c r="G15" s="233" t="s">
        <v>877</v>
      </c>
    </row>
    <row r="16" spans="1:7" ht="45">
      <c r="A16" s="214">
        <v>43944</v>
      </c>
      <c r="B16" s="209" t="s">
        <v>929</v>
      </c>
      <c r="C16" s="215" t="s">
        <v>930</v>
      </c>
      <c r="D16" s="215" t="s">
        <v>930</v>
      </c>
      <c r="E16" s="213" t="s">
        <v>895</v>
      </c>
      <c r="F16" s="213" t="s">
        <v>896</v>
      </c>
      <c r="G16" s="242"/>
    </row>
    <row r="17" spans="1:7" ht="45">
      <c r="A17" s="214">
        <v>43945</v>
      </c>
      <c r="B17" s="209" t="s">
        <v>931</v>
      </c>
      <c r="C17" s="215" t="s">
        <v>932</v>
      </c>
      <c r="D17" s="215" t="s">
        <v>932</v>
      </c>
      <c r="E17" s="213" t="s">
        <v>895</v>
      </c>
      <c r="F17" s="213" t="s">
        <v>921</v>
      </c>
      <c r="G17" s="229"/>
    </row>
    <row r="18" spans="1:7" ht="45">
      <c r="A18" s="208">
        <v>43949</v>
      </c>
      <c r="B18" s="216" t="s">
        <v>933</v>
      </c>
      <c r="C18" s="217" t="s">
        <v>934</v>
      </c>
      <c r="D18" s="218" t="s">
        <v>934</v>
      </c>
      <c r="E18" s="213" t="s">
        <v>895</v>
      </c>
      <c r="F18" s="213" t="s">
        <v>896</v>
      </c>
      <c r="G18" s="233" t="s">
        <v>877</v>
      </c>
    </row>
    <row r="19" spans="1:7" ht="45">
      <c r="A19" s="214">
        <v>43951</v>
      </c>
      <c r="B19" s="209" t="s">
        <v>933</v>
      </c>
      <c r="C19" s="219" t="s">
        <v>935</v>
      </c>
      <c r="D19" s="211" t="s">
        <v>935</v>
      </c>
      <c r="E19" s="213" t="s">
        <v>895</v>
      </c>
      <c r="F19" s="213" t="s">
        <v>896</v>
      </c>
      <c r="G19" s="229"/>
    </row>
    <row r="20" spans="1:7" ht="15.75" customHeight="1">
      <c r="A20" s="220">
        <v>43956</v>
      </c>
      <c r="B20" s="209" t="s">
        <v>933</v>
      </c>
      <c r="C20" s="221" t="s">
        <v>936</v>
      </c>
      <c r="D20" s="211" t="s">
        <v>936</v>
      </c>
      <c r="E20" s="213" t="s">
        <v>895</v>
      </c>
      <c r="F20" s="213" t="s">
        <v>896</v>
      </c>
      <c r="G20" s="362" t="s">
        <v>937</v>
      </c>
    </row>
    <row r="21" spans="1:7" ht="15.75" customHeight="1">
      <c r="A21" s="222">
        <v>43958</v>
      </c>
      <c r="B21" s="209" t="s">
        <v>933</v>
      </c>
      <c r="C21" s="223" t="s">
        <v>938</v>
      </c>
      <c r="D21" s="224"/>
      <c r="E21" s="213" t="s">
        <v>895</v>
      </c>
      <c r="F21" s="213" t="s">
        <v>896</v>
      </c>
      <c r="G21" s="242"/>
    </row>
    <row r="22" spans="1:7" ht="15.75" customHeight="1">
      <c r="A22" s="222">
        <v>43959</v>
      </c>
      <c r="B22" s="209" t="s">
        <v>933</v>
      </c>
      <c r="C22" s="225" t="s">
        <v>939</v>
      </c>
      <c r="D22" s="225" t="s">
        <v>939</v>
      </c>
      <c r="E22" s="213" t="s">
        <v>895</v>
      </c>
      <c r="F22" s="213" t="s">
        <v>896</v>
      </c>
      <c r="G22" s="242"/>
    </row>
    <row r="23" spans="1:7" ht="15.75" customHeight="1">
      <c r="A23" s="226">
        <v>43963</v>
      </c>
      <c r="B23" s="209" t="s">
        <v>933</v>
      </c>
      <c r="C23" s="227" t="s">
        <v>940</v>
      </c>
      <c r="D23" s="224"/>
      <c r="E23" s="213" t="s">
        <v>895</v>
      </c>
      <c r="F23" s="213" t="s">
        <v>896</v>
      </c>
      <c r="G23" s="242"/>
    </row>
    <row r="24" spans="1:7" ht="15.75" customHeight="1">
      <c r="A24" s="226">
        <v>43965</v>
      </c>
      <c r="B24" s="209" t="s">
        <v>933</v>
      </c>
      <c r="C24" s="108" t="s">
        <v>941</v>
      </c>
      <c r="D24" s="224"/>
      <c r="E24" s="213" t="s">
        <v>895</v>
      </c>
      <c r="F24" s="213" t="s">
        <v>896</v>
      </c>
      <c r="G24" s="242"/>
    </row>
    <row r="25" spans="1:7" ht="15.75" customHeight="1">
      <c r="A25" s="222">
        <v>43966</v>
      </c>
      <c r="B25" s="209" t="s">
        <v>933</v>
      </c>
      <c r="C25" s="108" t="s">
        <v>942</v>
      </c>
      <c r="D25" s="224"/>
      <c r="E25" s="213" t="s">
        <v>895</v>
      </c>
      <c r="F25" s="213" t="s">
        <v>896</v>
      </c>
      <c r="G25" s="242"/>
    </row>
    <row r="26" spans="1:7" ht="15.75" customHeight="1">
      <c r="A26" s="226">
        <v>43970</v>
      </c>
      <c r="B26" s="209" t="s">
        <v>933</v>
      </c>
      <c r="C26" s="108" t="s">
        <v>943</v>
      </c>
      <c r="D26" s="224"/>
      <c r="E26" s="213" t="s">
        <v>895</v>
      </c>
      <c r="F26" s="213" t="s">
        <v>896</v>
      </c>
      <c r="G26" s="242"/>
    </row>
    <row r="27" spans="1:7" ht="15.75" customHeight="1">
      <c r="A27" s="226">
        <v>43972</v>
      </c>
      <c r="B27" s="209" t="s">
        <v>933</v>
      </c>
      <c r="C27" s="108" t="s">
        <v>944</v>
      </c>
      <c r="D27" s="224"/>
      <c r="E27" s="213" t="s">
        <v>895</v>
      </c>
      <c r="F27" s="213" t="s">
        <v>896</v>
      </c>
      <c r="G27" s="242"/>
    </row>
    <row r="28" spans="1:7" ht="15.75" customHeight="1">
      <c r="A28" s="226">
        <v>43973</v>
      </c>
      <c r="B28" s="209" t="s">
        <v>933</v>
      </c>
      <c r="C28" s="108" t="s">
        <v>945</v>
      </c>
      <c r="D28" s="224"/>
      <c r="E28" s="213" t="s">
        <v>895</v>
      </c>
      <c r="F28" s="213" t="s">
        <v>896</v>
      </c>
      <c r="G28" s="242"/>
    </row>
    <row r="29" spans="1:7" ht="15.75" customHeight="1">
      <c r="A29" s="226">
        <v>43977</v>
      </c>
      <c r="B29" s="209" t="s">
        <v>933</v>
      </c>
      <c r="C29" s="108" t="s">
        <v>946</v>
      </c>
      <c r="D29" s="224"/>
      <c r="E29" s="213" t="s">
        <v>895</v>
      </c>
      <c r="F29" s="213" t="s">
        <v>896</v>
      </c>
      <c r="G29" s="242"/>
    </row>
    <row r="30" spans="1:7" ht="15.75" customHeight="1">
      <c r="A30" s="226">
        <v>43979</v>
      </c>
      <c r="B30" s="209" t="s">
        <v>933</v>
      </c>
      <c r="C30" s="108" t="s">
        <v>947</v>
      </c>
      <c r="D30" s="224"/>
      <c r="E30" s="213" t="s">
        <v>895</v>
      </c>
      <c r="F30" s="213" t="s">
        <v>896</v>
      </c>
      <c r="G30" s="242"/>
    </row>
    <row r="31" spans="1:7" ht="15.75" customHeight="1">
      <c r="A31" s="222">
        <v>43980</v>
      </c>
      <c r="B31" s="209" t="s">
        <v>933</v>
      </c>
      <c r="C31" s="108" t="s">
        <v>948</v>
      </c>
      <c r="D31" s="224"/>
      <c r="E31" s="213" t="s">
        <v>895</v>
      </c>
      <c r="F31" s="213" t="s">
        <v>896</v>
      </c>
      <c r="G31" s="229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4">
    <mergeCell ref="G20:G31"/>
    <mergeCell ref="A4:A5"/>
    <mergeCell ref="B4:B5"/>
    <mergeCell ref="C4:D4"/>
    <mergeCell ref="E4:E5"/>
    <mergeCell ref="F4:F5"/>
    <mergeCell ref="G4:G5"/>
    <mergeCell ref="A6:A7"/>
    <mergeCell ref="F6:F7"/>
    <mergeCell ref="G6:G14"/>
    <mergeCell ref="D8:D9"/>
    <mergeCell ref="D10:D11"/>
    <mergeCell ref="G15:G17"/>
    <mergeCell ref="G18:G19"/>
    <mergeCell ref="A10:A11"/>
    <mergeCell ref="B10:B11"/>
    <mergeCell ref="C10:C11"/>
    <mergeCell ref="D6:D7"/>
    <mergeCell ref="E6:E7"/>
    <mergeCell ref="B6:B7"/>
    <mergeCell ref="C6:C7"/>
    <mergeCell ref="A8:A9"/>
    <mergeCell ref="B8:B9"/>
    <mergeCell ref="C8:C9"/>
  </mergeCells>
  <hyperlinks>
    <hyperlink ref="D8" r:id="rId1" location="8"/>
    <hyperlink ref="D10" r:id="rId2"/>
    <hyperlink ref="D12" r:id="rId3"/>
    <hyperlink ref="D13" r:id="rId4"/>
    <hyperlink ref="D14" r:id="rId5"/>
    <hyperlink ref="C15" r:id="rId6"/>
    <hyperlink ref="D15" r:id="rId7"/>
    <hyperlink ref="C16" r:id="rId8"/>
    <hyperlink ref="D16" r:id="rId9"/>
    <hyperlink ref="C17" r:id="rId10"/>
    <hyperlink ref="D17" r:id="rId11"/>
    <hyperlink ref="C18" r:id="rId12"/>
    <hyperlink ref="D18" r:id="rId13"/>
    <hyperlink ref="C19" r:id="rId14"/>
    <hyperlink ref="D19" r:id="rId15"/>
    <hyperlink ref="C20" r:id="rId16"/>
    <hyperlink ref="D20" r:id="rId17"/>
    <hyperlink ref="C21" r:id="rId18"/>
    <hyperlink ref="C22" r:id="rId19"/>
    <hyperlink ref="D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8">
      <c r="A1" s="1" t="s">
        <v>0</v>
      </c>
      <c r="B1" s="2">
        <v>11</v>
      </c>
    </row>
    <row r="2" spans="1:8">
      <c r="A2" s="1" t="s">
        <v>1</v>
      </c>
      <c r="B2" s="3" t="s">
        <v>5</v>
      </c>
    </row>
    <row r="3" spans="1:8">
      <c r="A3" s="1" t="s">
        <v>3</v>
      </c>
      <c r="B3" s="3" t="s">
        <v>8</v>
      </c>
    </row>
    <row r="4" spans="1:8">
      <c r="A4" s="228" t="s">
        <v>6</v>
      </c>
      <c r="B4" s="228" t="s">
        <v>10</v>
      </c>
      <c r="C4" s="234" t="s">
        <v>11</v>
      </c>
      <c r="D4" s="232"/>
      <c r="E4" s="228" t="s">
        <v>12</v>
      </c>
      <c r="F4" s="228" t="s">
        <v>13</v>
      </c>
      <c r="G4" s="228" t="s">
        <v>14</v>
      </c>
    </row>
    <row r="5" spans="1:8">
      <c r="A5" s="229"/>
      <c r="B5" s="229"/>
      <c r="C5" s="6" t="s">
        <v>16</v>
      </c>
      <c r="D5" s="6" t="s">
        <v>17</v>
      </c>
      <c r="E5" s="229"/>
      <c r="F5" s="229"/>
      <c r="G5" s="229"/>
    </row>
    <row r="6" spans="1:8" ht="60">
      <c r="A6" s="5">
        <v>43927</v>
      </c>
      <c r="B6" s="7" t="s">
        <v>20</v>
      </c>
      <c r="C6" s="7" t="s">
        <v>22</v>
      </c>
      <c r="D6" s="7" t="s">
        <v>23</v>
      </c>
      <c r="E6" s="7" t="s">
        <v>24</v>
      </c>
      <c r="F6" s="7" t="s">
        <v>25</v>
      </c>
      <c r="G6" s="9" t="s">
        <v>26</v>
      </c>
    </row>
    <row r="7" spans="1:8" ht="45">
      <c r="A7" s="5">
        <v>43930</v>
      </c>
      <c r="B7" s="7" t="s">
        <v>29</v>
      </c>
      <c r="C7" s="7" t="s">
        <v>30</v>
      </c>
      <c r="D7" s="7" t="s">
        <v>31</v>
      </c>
      <c r="E7" s="7" t="s">
        <v>32</v>
      </c>
      <c r="F7" s="7"/>
      <c r="G7" s="6" t="str">
        <f>G6</f>
        <v>89824729700. galuncha@bk.ru</v>
      </c>
    </row>
    <row r="8" spans="1:8" ht="60">
      <c r="A8" s="5">
        <v>43930</v>
      </c>
      <c r="B8" s="7" t="s">
        <v>35</v>
      </c>
      <c r="C8" s="7" t="s">
        <v>35</v>
      </c>
      <c r="D8" s="7" t="s">
        <v>36</v>
      </c>
      <c r="E8" s="7" t="s">
        <v>37</v>
      </c>
      <c r="F8" s="7" t="s">
        <v>39</v>
      </c>
      <c r="G8" s="9" t="s">
        <v>40</v>
      </c>
    </row>
    <row r="9" spans="1:8">
      <c r="A9" s="12" t="s">
        <v>42</v>
      </c>
      <c r="B9" s="12" t="s">
        <v>49</v>
      </c>
      <c r="C9" s="14" t="s">
        <v>50</v>
      </c>
      <c r="D9" s="15" t="s">
        <v>55</v>
      </c>
      <c r="E9" s="14" t="s">
        <v>61</v>
      </c>
      <c r="F9" s="14" t="s">
        <v>62</v>
      </c>
      <c r="G9" s="14" t="s">
        <v>63</v>
      </c>
    </row>
    <row r="10" spans="1:8" ht="30">
      <c r="A10" s="5">
        <v>43937</v>
      </c>
      <c r="B10" s="7" t="s">
        <v>64</v>
      </c>
      <c r="C10" s="16" t="s">
        <v>65</v>
      </c>
      <c r="D10" s="10" t="str">
        <f>D9</f>
        <v>https://resh.edu.ru/subject/lesson/4812/main/13711/</v>
      </c>
      <c r="E10" s="7" t="s">
        <v>66</v>
      </c>
      <c r="F10" s="7" t="s">
        <v>67</v>
      </c>
      <c r="G10" s="6" t="str">
        <f>G8</f>
        <v>89824729700, galuncha@dk.ru</v>
      </c>
    </row>
    <row r="11" spans="1:8" ht="60">
      <c r="A11" s="5">
        <v>43937</v>
      </c>
      <c r="B11" s="7" t="s">
        <v>68</v>
      </c>
      <c r="C11" s="7" t="s">
        <v>69</v>
      </c>
      <c r="D11" s="7" t="s">
        <v>70</v>
      </c>
      <c r="E11" s="7" t="s">
        <v>71</v>
      </c>
      <c r="F11" s="7" t="s">
        <v>72</v>
      </c>
      <c r="G11" s="6" t="str">
        <f t="shared" ref="G11:G13" si="0">G10</f>
        <v>89824729700, galuncha@dk.ru</v>
      </c>
    </row>
    <row r="12" spans="1:8" ht="60">
      <c r="A12" s="5">
        <v>43941</v>
      </c>
      <c r="B12" s="7" t="s">
        <v>73</v>
      </c>
      <c r="C12" s="7" t="s">
        <v>74</v>
      </c>
      <c r="D12" s="7" t="s">
        <v>70</v>
      </c>
      <c r="E12" s="7" t="str">
        <f>E11</f>
        <v>Определить и записать основные темы и проблематику произведений одного из авторов</v>
      </c>
      <c r="F12" s="7" t="s">
        <v>75</v>
      </c>
      <c r="G12" s="6" t="str">
        <f t="shared" si="0"/>
        <v>89824729700, galuncha@dk.ru</v>
      </c>
    </row>
    <row r="13" spans="1:8" ht="45">
      <c r="A13" s="18">
        <v>43944</v>
      </c>
      <c r="B13" s="13" t="s">
        <v>79</v>
      </c>
      <c r="C13" s="13" t="s">
        <v>80</v>
      </c>
      <c r="D13" s="20" t="s">
        <v>81</v>
      </c>
      <c r="E13" s="13" t="s">
        <v>82</v>
      </c>
      <c r="F13" s="13" t="s">
        <v>83</v>
      </c>
      <c r="G13" s="21" t="str">
        <f t="shared" si="0"/>
        <v>89824729700, galuncha@dk.ru</v>
      </c>
      <c r="H13" s="24"/>
    </row>
    <row r="14" spans="1:8" ht="45">
      <c r="A14" s="18">
        <v>43944</v>
      </c>
      <c r="B14" s="21" t="str">
        <f t="shared" ref="B14:G14" si="1">B13</f>
        <v>Солженицын "Один день Ивана Денисовича"</v>
      </c>
      <c r="C14" s="21" t="str">
        <f t="shared" si="1"/>
        <v>Прочитать , посмотреть видеоурок , выполнить задания. Выписать "преступления" основных героев</v>
      </c>
      <c r="D14" s="27" t="str">
        <f t="shared" si="1"/>
        <v>https://resh.edu.ru/subject/lesson/2178/start/</v>
      </c>
      <c r="E14" s="21" t="str">
        <f t="shared" si="1"/>
        <v>Выписать кто за что сидит</v>
      </c>
      <c r="F14" s="21" t="str">
        <f t="shared" si="1"/>
        <v>выслать 23.04.</v>
      </c>
      <c r="G14" s="21" t="str">
        <f t="shared" si="1"/>
        <v>89824729700, galuncha@dk.ru</v>
      </c>
      <c r="H14" s="24"/>
    </row>
    <row r="15" spans="1:8" ht="60">
      <c r="A15" s="18">
        <v>43948</v>
      </c>
      <c r="B15" s="13" t="s">
        <v>96</v>
      </c>
      <c r="C15" s="13" t="s">
        <v>97</v>
      </c>
      <c r="D15" s="20" t="s">
        <v>81</v>
      </c>
      <c r="E15" s="21" t="str">
        <f>E16</f>
        <v>Отзыв , объём страница</v>
      </c>
      <c r="F15" s="13" t="s">
        <v>104</v>
      </c>
      <c r="G15" s="21" t="str">
        <f t="shared" ref="G15:G16" si="2">G14</f>
        <v>89824729700, galuncha@dk.ru</v>
      </c>
      <c r="H15" s="24"/>
    </row>
    <row r="16" spans="1:8" ht="60">
      <c r="A16" s="18">
        <v>43951</v>
      </c>
      <c r="B16" s="21" t="str">
        <f t="shared" ref="B16:D16" si="3">B15</f>
        <v>Шаламов "Колымские рассказы"</v>
      </c>
      <c r="C16" s="21" t="str">
        <f t="shared" si="3"/>
        <v>Прочитать в любом источнике насколько рассказов. Видео. Задания к нему. ДЗ: отзыв на один из рассказов</v>
      </c>
      <c r="D16" s="27" t="str">
        <f t="shared" si="3"/>
        <v>https://resh.edu.ru/subject/lesson/2178/start/</v>
      </c>
      <c r="E16" s="13" t="s">
        <v>111</v>
      </c>
      <c r="F16" s="13" t="s">
        <v>112</v>
      </c>
      <c r="G16" s="21" t="str">
        <f t="shared" si="2"/>
        <v>89824729700, galuncha@dk.ru</v>
      </c>
      <c r="H16" s="24"/>
    </row>
    <row r="17" spans="1:8" ht="60">
      <c r="A17" s="18">
        <v>43951</v>
      </c>
      <c r="B17" s="13" t="s">
        <v>114</v>
      </c>
      <c r="C17" s="13" t="s">
        <v>116</v>
      </c>
      <c r="D17" s="21"/>
      <c r="E17" s="13" t="s">
        <v>118</v>
      </c>
      <c r="F17" s="13" t="s">
        <v>120</v>
      </c>
      <c r="G17" s="21"/>
      <c r="H17" s="24"/>
    </row>
    <row r="18" spans="1:8" ht="60">
      <c r="A18" s="30">
        <v>43955</v>
      </c>
      <c r="B18" s="13" t="s">
        <v>126</v>
      </c>
      <c r="C18" s="13" t="s">
        <v>127</v>
      </c>
      <c r="D18" s="31"/>
      <c r="E18" s="13" t="s">
        <v>131</v>
      </c>
      <c r="F18" s="13" t="s">
        <v>132</v>
      </c>
      <c r="G18" s="21"/>
      <c r="H18" s="24"/>
    </row>
    <row r="19" spans="1:8" ht="15.75" customHeight="1">
      <c r="A19" s="30">
        <v>43958</v>
      </c>
      <c r="B19" s="13" t="s">
        <v>134</v>
      </c>
      <c r="C19" s="13" t="s">
        <v>135</v>
      </c>
      <c r="D19" s="31"/>
      <c r="E19" s="13" t="s">
        <v>136</v>
      </c>
      <c r="F19" s="21"/>
      <c r="G19" s="21"/>
      <c r="H19" s="24"/>
    </row>
    <row r="20" spans="1:8" ht="15.75" customHeight="1">
      <c r="A20" s="30">
        <v>43958</v>
      </c>
      <c r="B20" s="13" t="s">
        <v>134</v>
      </c>
      <c r="C20" s="21" t="str">
        <f>C19</f>
        <v xml:space="preserve">Прочитать в любом источнике. Определить проблемы, поднимаемые в произведении. Определить значение слова "пожар" в пр-ии </v>
      </c>
      <c r="D20" s="31"/>
      <c r="E20" s="21" t="str">
        <f>E19</f>
        <v xml:space="preserve">Записать основные проблемы. 3 значение слова "пожар" </v>
      </c>
      <c r="F20" s="13" t="s">
        <v>137</v>
      </c>
      <c r="G20" s="21"/>
      <c r="H20" s="24"/>
    </row>
    <row r="21" spans="1:8" ht="15.75" customHeight="1">
      <c r="A21" s="30">
        <v>43965</v>
      </c>
      <c r="B21" s="13" t="s">
        <v>138</v>
      </c>
      <c r="C21" s="13" t="s">
        <v>139</v>
      </c>
      <c r="D21" s="20" t="s">
        <v>140</v>
      </c>
      <c r="E21" s="21"/>
      <c r="F21" s="13" t="s">
        <v>141</v>
      </c>
      <c r="G21" s="21"/>
      <c r="H21" s="24"/>
    </row>
    <row r="22" spans="1:8" ht="15.75" customHeight="1">
      <c r="A22" s="30">
        <v>43965</v>
      </c>
      <c r="B22" s="13" t="s">
        <v>142</v>
      </c>
      <c r="C22" s="13" t="s">
        <v>143</v>
      </c>
      <c r="D22" s="21"/>
      <c r="E22" s="13" t="s">
        <v>144</v>
      </c>
      <c r="F22" s="13" t="s">
        <v>141</v>
      </c>
      <c r="G22" s="21"/>
      <c r="H22" s="24"/>
    </row>
    <row r="23" spans="1:8" ht="15.75" customHeight="1">
      <c r="A23" s="30">
        <v>43969</v>
      </c>
      <c r="B23" s="13" t="s">
        <v>146</v>
      </c>
      <c r="C23" s="13" t="s">
        <v>147</v>
      </c>
      <c r="D23" s="39" t="s">
        <v>148</v>
      </c>
      <c r="E23" s="13" t="s">
        <v>144</v>
      </c>
      <c r="F23" s="13" t="s">
        <v>149</v>
      </c>
      <c r="G23" s="21"/>
    </row>
    <row r="24" spans="1:8" ht="15.75" customHeight="1">
      <c r="A24" s="30">
        <v>43972</v>
      </c>
      <c r="B24" s="13" t="s">
        <v>150</v>
      </c>
      <c r="C24" s="13" t="s">
        <v>151</v>
      </c>
      <c r="D24" s="21"/>
      <c r="E24" s="21"/>
      <c r="F24" s="13" t="s">
        <v>152</v>
      </c>
      <c r="G24" s="21"/>
    </row>
    <row r="25" spans="1:8" ht="15.75" customHeight="1">
      <c r="A25" s="30">
        <v>43972</v>
      </c>
      <c r="B25" s="13" t="s">
        <v>153</v>
      </c>
      <c r="C25" s="13" t="s">
        <v>154</v>
      </c>
      <c r="D25" s="21"/>
      <c r="E25" s="21"/>
      <c r="F25" s="13" t="s">
        <v>152</v>
      </c>
      <c r="G25" s="21"/>
    </row>
    <row r="26" spans="1:8" ht="15.75" customHeight="1">
      <c r="A26" s="29">
        <v>43976</v>
      </c>
      <c r="B26" s="13" t="s">
        <v>155</v>
      </c>
      <c r="C26" s="21"/>
      <c r="D26" s="41" t="s">
        <v>156</v>
      </c>
      <c r="E26" s="21"/>
      <c r="F26" s="21"/>
      <c r="G26" s="21"/>
    </row>
    <row r="27" spans="1:8" ht="15.75" customHeight="1">
      <c r="B27" s="24"/>
      <c r="C27" s="24"/>
      <c r="D27" s="24"/>
      <c r="E27" s="24"/>
      <c r="F27" s="24"/>
      <c r="G27" s="24"/>
    </row>
    <row r="28" spans="1:8" ht="15.75" customHeight="1">
      <c r="B28" s="24"/>
      <c r="C28" s="24"/>
      <c r="D28" s="24"/>
      <c r="E28" s="24"/>
      <c r="F28" s="24"/>
      <c r="G28" s="24"/>
    </row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9" r:id="rId1"/>
    <hyperlink ref="D13" r:id="rId2"/>
    <hyperlink ref="D15" r:id="rId3"/>
    <hyperlink ref="D21" r:id="rId4"/>
    <hyperlink ref="D23" r:id="rId5"/>
    <hyperlink ref="D26" r:id="rId6"/>
  </hyperlink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1"/>
  <sheetViews>
    <sheetView workbookViewId="0"/>
  </sheetViews>
  <sheetFormatPr defaultColWidth="12.625" defaultRowHeight="15" customHeight="1"/>
  <cols>
    <col min="1" max="1" width="10.75" customWidth="1"/>
    <col min="2" max="2" width="21.25" customWidth="1"/>
    <col min="3" max="3" width="18.375" customWidth="1"/>
    <col min="4" max="4" width="19.5" customWidth="1"/>
    <col min="5" max="5" width="16.875" customWidth="1"/>
    <col min="6" max="6" width="24.375" customWidth="1"/>
    <col min="7" max="7" width="22.5" customWidth="1"/>
    <col min="8" max="26" width="7.625" customWidth="1"/>
  </cols>
  <sheetData>
    <row r="1" spans="1:7">
      <c r="A1" s="1" t="s">
        <v>0</v>
      </c>
      <c r="B1" s="2">
        <v>11</v>
      </c>
    </row>
    <row r="2" spans="1:7">
      <c r="A2" s="1" t="s">
        <v>1</v>
      </c>
      <c r="B2" s="3" t="s">
        <v>7</v>
      </c>
    </row>
    <row r="3" spans="1:7">
      <c r="A3" s="1" t="s">
        <v>3</v>
      </c>
      <c r="B3" s="3" t="s">
        <v>9</v>
      </c>
    </row>
    <row r="4" spans="1:7">
      <c r="A4" s="228" t="s">
        <v>6</v>
      </c>
      <c r="B4" s="228" t="s">
        <v>10</v>
      </c>
      <c r="C4" s="234" t="s">
        <v>11</v>
      </c>
      <c r="D4" s="232"/>
      <c r="E4" s="230" t="s">
        <v>12</v>
      </c>
      <c r="F4" s="228" t="s">
        <v>13</v>
      </c>
      <c r="G4" s="228" t="s">
        <v>14</v>
      </c>
    </row>
    <row r="5" spans="1:7" ht="30">
      <c r="A5" s="229"/>
      <c r="B5" s="229"/>
      <c r="C5" s="4" t="s">
        <v>16</v>
      </c>
      <c r="D5" s="4" t="s">
        <v>17</v>
      </c>
      <c r="E5" s="229"/>
      <c r="F5" s="229"/>
      <c r="G5" s="229"/>
    </row>
    <row r="6" spans="1:7" ht="22.5" customHeight="1">
      <c r="A6" s="261" t="s">
        <v>18</v>
      </c>
      <c r="B6" s="263" t="s">
        <v>21</v>
      </c>
      <c r="C6" s="264" t="s">
        <v>33</v>
      </c>
      <c r="D6" s="265" t="s">
        <v>34</v>
      </c>
      <c r="E6" s="262" t="s">
        <v>44</v>
      </c>
      <c r="F6" s="266" t="s">
        <v>52</v>
      </c>
      <c r="G6" s="259"/>
    </row>
    <row r="7" spans="1:7" ht="3" customHeight="1">
      <c r="A7" s="229"/>
      <c r="B7" s="242"/>
      <c r="C7" s="242"/>
      <c r="D7" s="242"/>
      <c r="E7" s="229"/>
      <c r="F7" s="242"/>
      <c r="G7" s="229"/>
    </row>
    <row r="8" spans="1:7" ht="18" customHeight="1">
      <c r="A8" s="23" t="s">
        <v>84</v>
      </c>
      <c r="B8" s="242"/>
      <c r="C8" s="242"/>
      <c r="D8" s="242"/>
      <c r="E8" s="7" t="s">
        <v>87</v>
      </c>
      <c r="F8" s="242"/>
      <c r="G8" s="6"/>
    </row>
    <row r="9" spans="1:7">
      <c r="A9" s="23" t="s">
        <v>84</v>
      </c>
      <c r="B9" s="242"/>
      <c r="C9" s="242"/>
      <c r="D9" s="242"/>
      <c r="E9" s="7" t="s">
        <v>89</v>
      </c>
      <c r="F9" s="242"/>
      <c r="G9" s="6"/>
    </row>
    <row r="10" spans="1:7">
      <c r="A10" s="26" t="s">
        <v>90</v>
      </c>
      <c r="B10" s="242"/>
      <c r="C10" s="242"/>
      <c r="D10" s="242"/>
      <c r="E10" s="7" t="s">
        <v>92</v>
      </c>
      <c r="F10" s="242"/>
      <c r="G10" s="6"/>
    </row>
    <row r="11" spans="1:7">
      <c r="A11" s="26" t="s">
        <v>93</v>
      </c>
      <c r="B11" s="242"/>
      <c r="C11" s="242"/>
      <c r="D11" s="242"/>
      <c r="E11" s="7" t="s">
        <v>94</v>
      </c>
      <c r="F11" s="242"/>
      <c r="G11" s="6"/>
    </row>
    <row r="12" spans="1:7">
      <c r="A12" s="28">
        <v>43936</v>
      </c>
      <c r="B12" s="242"/>
      <c r="C12" s="242"/>
      <c r="D12" s="242"/>
      <c r="E12" s="14" t="s">
        <v>95</v>
      </c>
      <c r="F12" s="229"/>
      <c r="G12" s="22"/>
    </row>
    <row r="13" spans="1:7">
      <c r="A13" s="28">
        <v>43941</v>
      </c>
      <c r="B13" s="242"/>
      <c r="C13" s="242"/>
      <c r="D13" s="242"/>
      <c r="E13" s="14" t="s">
        <v>99</v>
      </c>
      <c r="F13" s="267" t="s">
        <v>100</v>
      </c>
      <c r="G13" s="252" t="s">
        <v>102</v>
      </c>
    </row>
    <row r="14" spans="1:7">
      <c r="A14" s="28">
        <v>43943</v>
      </c>
      <c r="B14" s="242"/>
      <c r="C14" s="242"/>
      <c r="D14" s="242"/>
      <c r="E14" s="14" t="s">
        <v>107</v>
      </c>
      <c r="F14" s="242"/>
      <c r="G14" s="242"/>
    </row>
    <row r="15" spans="1:7">
      <c r="A15" s="28">
        <v>43943</v>
      </c>
      <c r="B15" s="242"/>
      <c r="C15" s="242"/>
      <c r="D15" s="242"/>
      <c r="E15" s="14" t="s">
        <v>113</v>
      </c>
      <c r="F15" s="242"/>
      <c r="G15" s="242"/>
    </row>
    <row r="16" spans="1:7">
      <c r="A16" s="28">
        <v>43948</v>
      </c>
      <c r="B16" s="242"/>
      <c r="C16" s="242"/>
      <c r="D16" s="242"/>
      <c r="E16" s="14" t="s">
        <v>115</v>
      </c>
      <c r="F16" s="242"/>
      <c r="G16" s="242"/>
    </row>
    <row r="17" spans="1:7">
      <c r="A17" s="28">
        <v>43950</v>
      </c>
      <c r="B17" s="242"/>
      <c r="C17" s="242"/>
      <c r="D17" s="242"/>
      <c r="E17" s="14" t="s">
        <v>119</v>
      </c>
      <c r="F17" s="242"/>
      <c r="G17" s="242"/>
    </row>
    <row r="18" spans="1:7">
      <c r="A18" s="28">
        <v>43955</v>
      </c>
      <c r="B18" s="242"/>
      <c r="C18" s="242"/>
      <c r="D18" s="242"/>
      <c r="E18" s="14" t="s">
        <v>122</v>
      </c>
      <c r="F18" s="229"/>
      <c r="G18" s="229"/>
    </row>
    <row r="19" spans="1:7">
      <c r="A19" s="28">
        <v>43957</v>
      </c>
      <c r="B19" s="242"/>
      <c r="C19" s="242"/>
      <c r="D19" s="242"/>
      <c r="E19" s="14" t="s">
        <v>124</v>
      </c>
      <c r="F19" s="260" t="s">
        <v>125</v>
      </c>
      <c r="G19" s="260" t="s">
        <v>129</v>
      </c>
    </row>
    <row r="20" spans="1:7">
      <c r="A20" s="28">
        <v>43962</v>
      </c>
      <c r="B20" s="242"/>
      <c r="C20" s="242"/>
      <c r="D20" s="242"/>
      <c r="E20" s="14" t="s">
        <v>130</v>
      </c>
      <c r="F20" s="242"/>
      <c r="G20" s="242"/>
    </row>
    <row r="21" spans="1:7">
      <c r="A21" s="28">
        <v>43964</v>
      </c>
      <c r="B21" s="242"/>
      <c r="C21" s="242"/>
      <c r="D21" s="242"/>
      <c r="E21" s="268" t="s">
        <v>133</v>
      </c>
      <c r="F21" s="242"/>
      <c r="G21" s="242"/>
    </row>
    <row r="22" spans="1:7">
      <c r="A22" s="28">
        <v>43964</v>
      </c>
      <c r="B22" s="229"/>
      <c r="C22" s="229"/>
      <c r="D22" s="229"/>
      <c r="E22" s="229"/>
      <c r="F22" s="229"/>
      <c r="G22" s="229"/>
    </row>
    <row r="23" spans="1:7">
      <c r="A23" s="32">
        <v>43969</v>
      </c>
    </row>
    <row r="24" spans="1:7">
      <c r="A24" s="32">
        <v>43971</v>
      </c>
    </row>
    <row r="25" spans="1:7">
      <c r="A25" s="32">
        <v>43971</v>
      </c>
    </row>
    <row r="26" spans="1:7">
      <c r="A26" s="32">
        <v>43976</v>
      </c>
    </row>
    <row r="27" spans="1:7">
      <c r="A27" s="32">
        <v>43978</v>
      </c>
    </row>
    <row r="28" spans="1:7">
      <c r="A28" s="32">
        <v>43978</v>
      </c>
    </row>
    <row r="31" spans="1:7">
      <c r="A31" s="33" t="s">
        <v>0</v>
      </c>
      <c r="B31" s="34">
        <v>11</v>
      </c>
    </row>
    <row r="32" spans="1:7">
      <c r="A32" s="35" t="s">
        <v>1</v>
      </c>
      <c r="B32" s="36" t="s">
        <v>7</v>
      </c>
    </row>
    <row r="33" spans="1:26">
      <c r="A33" s="37" t="s">
        <v>3</v>
      </c>
      <c r="B33" s="38" t="s">
        <v>145</v>
      </c>
    </row>
    <row r="34" spans="1:26">
      <c r="A34" s="269" t="s">
        <v>6</v>
      </c>
      <c r="B34" s="269" t="s">
        <v>10</v>
      </c>
      <c r="C34" s="270" t="s">
        <v>11</v>
      </c>
      <c r="D34" s="271"/>
      <c r="E34" s="272" t="s">
        <v>12</v>
      </c>
      <c r="F34" s="272" t="s">
        <v>13</v>
      </c>
      <c r="G34" s="272" t="s">
        <v>14</v>
      </c>
    </row>
    <row r="35" spans="1:26" ht="15.75" customHeight="1">
      <c r="A35" s="236"/>
      <c r="B35" s="236"/>
      <c r="C35" s="40" t="s">
        <v>16</v>
      </c>
      <c r="D35" s="40" t="s">
        <v>17</v>
      </c>
      <c r="E35" s="240"/>
      <c r="F35" s="240"/>
      <c r="G35" s="240"/>
    </row>
    <row r="36" spans="1:26" ht="15.75" customHeight="1">
      <c r="A36" s="42">
        <v>43927</v>
      </c>
      <c r="B36" s="43" t="s">
        <v>159</v>
      </c>
      <c r="C36" s="44" t="s">
        <v>34</v>
      </c>
      <c r="D36" s="46" t="s">
        <v>160</v>
      </c>
      <c r="E36" s="44" t="s">
        <v>163</v>
      </c>
      <c r="F36" s="46" t="s">
        <v>164</v>
      </c>
      <c r="G36" s="49" t="s">
        <v>165</v>
      </c>
    </row>
    <row r="37" spans="1:26" ht="15.75" customHeight="1">
      <c r="A37" s="51">
        <v>43929</v>
      </c>
      <c r="B37" s="50" t="s">
        <v>159</v>
      </c>
      <c r="C37" s="52" t="s">
        <v>34</v>
      </c>
      <c r="D37" s="54" t="s">
        <v>173</v>
      </c>
      <c r="E37" s="52" t="s">
        <v>174</v>
      </c>
      <c r="F37" s="43" t="s">
        <v>175</v>
      </c>
      <c r="G37" s="55" t="s">
        <v>165</v>
      </c>
    </row>
    <row r="38" spans="1:26" ht="15.75" customHeight="1">
      <c r="A38" s="42">
        <v>43929</v>
      </c>
      <c r="B38" s="43" t="s">
        <v>159</v>
      </c>
      <c r="C38" s="44" t="s">
        <v>34</v>
      </c>
      <c r="D38" s="46" t="s">
        <v>173</v>
      </c>
      <c r="E38" s="44" t="s">
        <v>174</v>
      </c>
      <c r="F38" s="50" t="s">
        <v>175</v>
      </c>
      <c r="G38" s="49" t="s">
        <v>165</v>
      </c>
    </row>
    <row r="39" spans="1:26" ht="15.75" customHeight="1">
      <c r="A39" s="51">
        <v>43929</v>
      </c>
      <c r="B39" s="50" t="s">
        <v>159</v>
      </c>
      <c r="C39" s="52" t="s">
        <v>34</v>
      </c>
      <c r="D39" s="54" t="s">
        <v>173</v>
      </c>
      <c r="E39" s="52" t="s">
        <v>174</v>
      </c>
      <c r="F39" s="43" t="s">
        <v>175</v>
      </c>
      <c r="G39" s="55" t="s">
        <v>165</v>
      </c>
    </row>
    <row r="40" spans="1:26" ht="15.75" customHeight="1">
      <c r="A40" s="42">
        <v>43931</v>
      </c>
      <c r="B40" s="43" t="s">
        <v>159</v>
      </c>
      <c r="C40" s="44" t="s">
        <v>34</v>
      </c>
      <c r="D40" s="46" t="s">
        <v>177</v>
      </c>
      <c r="E40" s="44" t="s">
        <v>178</v>
      </c>
      <c r="F40" s="56" t="str">
        <f>HYPERLINK("https://math-ege.sdamgia.ru/test?id=28095320","28095320")</f>
        <v>28095320</v>
      </c>
      <c r="G40" s="49" t="s">
        <v>165</v>
      </c>
    </row>
    <row r="41" spans="1:26" ht="15.75" customHeight="1">
      <c r="A41" s="51">
        <v>43934</v>
      </c>
      <c r="B41" s="50" t="s">
        <v>159</v>
      </c>
      <c r="C41" s="277" t="s">
        <v>34</v>
      </c>
      <c r="D41" s="54" t="s">
        <v>177</v>
      </c>
      <c r="E41" s="43" t="s">
        <v>179</v>
      </c>
      <c r="F41" s="43" t="s">
        <v>180</v>
      </c>
      <c r="G41" s="55" t="s">
        <v>165</v>
      </c>
    </row>
    <row r="42" spans="1:26" ht="15.75" customHeight="1">
      <c r="A42" s="57">
        <v>43936</v>
      </c>
      <c r="B42" s="58" t="s">
        <v>181</v>
      </c>
      <c r="C42" s="238"/>
      <c r="D42" s="273" t="s">
        <v>182</v>
      </c>
      <c r="E42" s="60" t="s">
        <v>183</v>
      </c>
      <c r="F42" s="53" t="s">
        <v>182</v>
      </c>
      <c r="G42" s="62" t="s">
        <v>165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5.75" customHeight="1">
      <c r="A43" s="51">
        <v>43936</v>
      </c>
      <c r="B43" s="44" t="s">
        <v>181</v>
      </c>
      <c r="C43" s="239"/>
      <c r="D43" s="240"/>
      <c r="E43" s="69" t="s">
        <v>192</v>
      </c>
      <c r="F43" s="64" t="s">
        <v>182</v>
      </c>
      <c r="G43" s="55" t="s">
        <v>165</v>
      </c>
    </row>
    <row r="44" spans="1:26" ht="28.5" customHeight="1">
      <c r="A44" s="42">
        <v>43938</v>
      </c>
      <c r="B44" s="247" t="s">
        <v>198</v>
      </c>
      <c r="C44" s="238"/>
      <c r="D44" s="278" t="s">
        <v>199</v>
      </c>
      <c r="E44" s="257" t="s">
        <v>202</v>
      </c>
      <c r="F44" s="280" t="s">
        <v>199</v>
      </c>
      <c r="G44" s="251" t="s">
        <v>165</v>
      </c>
    </row>
    <row r="45" spans="1:26" ht="26.25" customHeight="1">
      <c r="A45" s="51">
        <v>43938</v>
      </c>
      <c r="B45" s="236"/>
      <c r="C45" s="240"/>
      <c r="D45" s="279"/>
      <c r="E45" s="240"/>
      <c r="F45" s="281"/>
      <c r="G45" s="240"/>
    </row>
    <row r="46" spans="1:26" ht="15.75" customHeight="1">
      <c r="A46" s="42">
        <v>43941</v>
      </c>
      <c r="B46" s="52" t="s">
        <v>212</v>
      </c>
      <c r="C46" s="71"/>
      <c r="D46" s="53" t="s">
        <v>214</v>
      </c>
      <c r="E46" s="70" t="s">
        <v>215</v>
      </c>
      <c r="F46" s="73" t="s">
        <v>216</v>
      </c>
      <c r="G46" s="49" t="s">
        <v>165</v>
      </c>
    </row>
    <row r="47" spans="1:26" ht="31.5" customHeight="1">
      <c r="A47" s="51">
        <v>43943</v>
      </c>
      <c r="B47" s="246" t="s">
        <v>219</v>
      </c>
      <c r="C47" s="256" t="s">
        <v>221</v>
      </c>
      <c r="D47" s="77" t="s">
        <v>223</v>
      </c>
      <c r="E47" s="248" t="s">
        <v>226</v>
      </c>
      <c r="F47" s="253" t="s">
        <v>228</v>
      </c>
      <c r="G47" s="255" t="s">
        <v>165</v>
      </c>
    </row>
    <row r="48" spans="1:26" ht="30.75" customHeight="1">
      <c r="A48" s="42">
        <v>43943</v>
      </c>
      <c r="B48" s="240"/>
      <c r="C48" s="236"/>
      <c r="D48" s="80" t="s">
        <v>232</v>
      </c>
      <c r="E48" s="236"/>
      <c r="F48" s="254"/>
      <c r="G48" s="236"/>
    </row>
    <row r="49" spans="1:8" ht="36" customHeight="1">
      <c r="A49" s="51">
        <v>43945</v>
      </c>
      <c r="B49" s="246" t="s">
        <v>219</v>
      </c>
      <c r="C49" s="247"/>
      <c r="D49" s="75"/>
      <c r="E49" s="248" t="s">
        <v>215</v>
      </c>
      <c r="F49" s="256" t="s">
        <v>237</v>
      </c>
      <c r="G49" s="255" t="s">
        <v>165</v>
      </c>
    </row>
    <row r="50" spans="1:8" ht="30" customHeight="1">
      <c r="A50" s="42">
        <v>43945</v>
      </c>
      <c r="B50" s="240"/>
      <c r="C50" s="236"/>
      <c r="D50" s="82"/>
      <c r="E50" s="236"/>
      <c r="F50" s="236"/>
      <c r="G50" s="236"/>
    </row>
    <row r="51" spans="1:8" ht="15.75" customHeight="1">
      <c r="A51" s="51">
        <v>43948</v>
      </c>
      <c r="B51" s="50" t="s">
        <v>239</v>
      </c>
      <c r="C51" s="52"/>
      <c r="D51" s="83" t="s">
        <v>241</v>
      </c>
      <c r="E51" s="69"/>
      <c r="F51" s="84" t="s">
        <v>243</v>
      </c>
      <c r="G51" s="55" t="s">
        <v>165</v>
      </c>
    </row>
    <row r="52" spans="1:8" ht="15.75" customHeight="1">
      <c r="A52" s="42">
        <v>43950</v>
      </c>
      <c r="B52" s="248" t="s">
        <v>239</v>
      </c>
      <c r="C52" s="241"/>
      <c r="D52" s="249" t="s">
        <v>246</v>
      </c>
      <c r="E52" s="257" t="s">
        <v>215</v>
      </c>
      <c r="G52" s="49" t="s">
        <v>165</v>
      </c>
    </row>
    <row r="53" spans="1:8" ht="15.75" customHeight="1">
      <c r="A53" s="51">
        <v>43950</v>
      </c>
      <c r="B53" s="236"/>
      <c r="C53" s="240"/>
      <c r="D53" s="240"/>
      <c r="E53" s="240"/>
      <c r="F53" s="43" t="s">
        <v>249</v>
      </c>
      <c r="G53" s="55" t="s">
        <v>165</v>
      </c>
    </row>
    <row r="54" spans="1:8" ht="15.75" customHeight="1">
      <c r="A54" s="250">
        <v>43955</v>
      </c>
      <c r="B54" s="235" t="s">
        <v>250</v>
      </c>
      <c r="C54" s="89"/>
      <c r="D54" s="91" t="s">
        <v>257</v>
      </c>
      <c r="E54" s="257" t="s">
        <v>268</v>
      </c>
      <c r="F54" s="94" t="s">
        <v>272</v>
      </c>
      <c r="G54" s="251" t="s">
        <v>273</v>
      </c>
    </row>
    <row r="55" spans="1:8" ht="15.75" customHeight="1">
      <c r="A55" s="236"/>
      <c r="B55" s="236"/>
      <c r="C55" s="89"/>
      <c r="D55" s="91" t="s">
        <v>274</v>
      </c>
      <c r="E55" s="242"/>
      <c r="F55" s="96"/>
      <c r="G55" s="229"/>
    </row>
    <row r="56" spans="1:8" ht="15.75" customHeight="1">
      <c r="A56" s="243">
        <v>43957</v>
      </c>
      <c r="B56" s="237" t="s">
        <v>250</v>
      </c>
      <c r="C56" s="241"/>
      <c r="D56" s="90" t="s">
        <v>275</v>
      </c>
      <c r="E56" s="242"/>
      <c r="G56" s="251" t="s">
        <v>273</v>
      </c>
    </row>
    <row r="57" spans="1:8" ht="15.75" customHeight="1">
      <c r="A57" s="236"/>
      <c r="B57" s="238"/>
      <c r="C57" s="242"/>
      <c r="D57" s="90" t="s">
        <v>276</v>
      </c>
      <c r="E57" s="242"/>
      <c r="F57" s="97" t="s">
        <v>279</v>
      </c>
      <c r="G57" s="242"/>
      <c r="H57" s="98"/>
    </row>
    <row r="58" spans="1:8" ht="15.75" customHeight="1">
      <c r="A58" s="243">
        <v>43957</v>
      </c>
      <c r="B58" s="239"/>
      <c r="C58" s="242"/>
      <c r="D58" s="90" t="s">
        <v>280</v>
      </c>
      <c r="E58" s="242"/>
      <c r="F58" s="100"/>
      <c r="G58" s="242"/>
      <c r="H58" s="98"/>
    </row>
    <row r="59" spans="1:8">
      <c r="A59" s="238"/>
      <c r="B59" s="238"/>
      <c r="C59" s="242"/>
      <c r="D59" s="90" t="s">
        <v>284</v>
      </c>
      <c r="E59" s="242"/>
      <c r="F59" s="100"/>
      <c r="G59" s="242"/>
      <c r="H59" s="98"/>
    </row>
    <row r="60" spans="1:8" ht="15.75" customHeight="1">
      <c r="A60" s="240"/>
      <c r="B60" s="240"/>
      <c r="C60" s="229"/>
      <c r="D60" s="90" t="s">
        <v>289</v>
      </c>
      <c r="E60" s="242"/>
      <c r="G60" s="229"/>
      <c r="H60" s="98"/>
    </row>
    <row r="61" spans="1:8" ht="15.75" customHeight="1">
      <c r="A61" s="274">
        <v>43959</v>
      </c>
      <c r="B61" s="275" t="s">
        <v>298</v>
      </c>
      <c r="C61" s="276"/>
      <c r="D61" s="90" t="s">
        <v>304</v>
      </c>
      <c r="E61" s="242"/>
      <c r="F61" s="105" t="s">
        <v>305</v>
      </c>
      <c r="G61" s="251" t="s">
        <v>273</v>
      </c>
      <c r="H61" s="98"/>
    </row>
    <row r="62" spans="1:8" ht="15.75" customHeight="1">
      <c r="A62" s="240"/>
      <c r="B62" s="239"/>
      <c r="C62" s="242"/>
      <c r="D62" s="90" t="s">
        <v>309</v>
      </c>
      <c r="E62" s="242"/>
      <c r="F62" s="106" t="s">
        <v>312</v>
      </c>
      <c r="G62" s="242"/>
      <c r="H62" s="98"/>
    </row>
    <row r="63" spans="1:8" ht="15.75" customHeight="1">
      <c r="A63" s="51">
        <v>43959</v>
      </c>
      <c r="B63" s="236"/>
      <c r="C63" s="229"/>
      <c r="D63" s="90" t="s">
        <v>317</v>
      </c>
      <c r="E63" s="229"/>
      <c r="F63" s="105"/>
      <c r="G63" s="229"/>
      <c r="H63" s="98"/>
    </row>
    <row r="64" spans="1:8" ht="45">
      <c r="A64" s="25">
        <v>43962</v>
      </c>
      <c r="B64" s="244" t="s">
        <v>323</v>
      </c>
      <c r="C64" s="89"/>
      <c r="D64" s="108" t="s">
        <v>327</v>
      </c>
      <c r="E64" s="282" t="s">
        <v>330</v>
      </c>
      <c r="F64" s="232"/>
      <c r="G64" s="252" t="s">
        <v>273</v>
      </c>
      <c r="H64" s="109"/>
    </row>
    <row r="65" spans="1:7" ht="15.75" customHeight="1">
      <c r="A65" s="25">
        <v>43964</v>
      </c>
      <c r="B65" s="242"/>
      <c r="C65" s="241"/>
      <c r="D65" s="245" t="s">
        <v>284</v>
      </c>
      <c r="E65" s="257" t="s">
        <v>215</v>
      </c>
      <c r="F65" s="110" t="s">
        <v>340</v>
      </c>
      <c r="G65" s="242"/>
    </row>
    <row r="66" spans="1:7" ht="15.75" customHeight="1">
      <c r="A66" s="25">
        <v>43964</v>
      </c>
      <c r="B66" s="242"/>
      <c r="C66" s="242"/>
      <c r="D66" s="242"/>
      <c r="E66" s="239"/>
      <c r="F66" s="248" t="s">
        <v>344</v>
      </c>
      <c r="G66" s="242"/>
    </row>
    <row r="67" spans="1:7" ht="15.75" customHeight="1">
      <c r="A67" s="25">
        <v>43966</v>
      </c>
      <c r="B67" s="242"/>
      <c r="C67" s="242"/>
      <c r="D67" s="242"/>
      <c r="E67" s="238"/>
      <c r="F67" s="236"/>
      <c r="G67" s="242"/>
    </row>
    <row r="68" spans="1:7" ht="15.75" customHeight="1">
      <c r="A68" s="25">
        <v>43966</v>
      </c>
      <c r="B68" s="242"/>
      <c r="C68" s="242"/>
      <c r="D68" s="242"/>
      <c r="E68" s="239"/>
      <c r="F68" s="258" t="s">
        <v>345</v>
      </c>
      <c r="G68" s="242"/>
    </row>
    <row r="69" spans="1:7" ht="15.75" customHeight="1">
      <c r="A69" s="25">
        <v>43966</v>
      </c>
      <c r="B69" s="242"/>
      <c r="C69" s="229"/>
      <c r="D69" s="229"/>
      <c r="E69" s="242"/>
      <c r="F69" s="229"/>
      <c r="G69" s="242"/>
    </row>
    <row r="70" spans="1:7" ht="15.75" customHeight="1">
      <c r="A70" s="25">
        <v>43969</v>
      </c>
      <c r="B70" s="229"/>
      <c r="C70" s="111" t="s">
        <v>347</v>
      </c>
      <c r="D70" s="90" t="s">
        <v>348</v>
      </c>
      <c r="E70" s="242"/>
      <c r="F70" s="14" t="s">
        <v>350</v>
      </c>
      <c r="G70" s="229"/>
    </row>
    <row r="71" spans="1:7" ht="15.75" customHeight="1">
      <c r="A71" s="25">
        <v>43971</v>
      </c>
      <c r="B71" s="244" t="s">
        <v>353</v>
      </c>
      <c r="C71" s="22"/>
      <c r="D71" s="95" t="s">
        <v>355</v>
      </c>
      <c r="E71" s="242"/>
      <c r="F71" s="14" t="s">
        <v>357</v>
      </c>
      <c r="G71" s="252" t="s">
        <v>273</v>
      </c>
    </row>
    <row r="72" spans="1:7" ht="15.75" customHeight="1">
      <c r="A72" s="25">
        <v>43971</v>
      </c>
      <c r="B72" s="242"/>
      <c r="C72" s="22"/>
      <c r="D72" s="95" t="s">
        <v>360</v>
      </c>
      <c r="E72" s="242"/>
      <c r="F72" s="113" t="s">
        <v>361</v>
      </c>
      <c r="G72" s="242"/>
    </row>
    <row r="73" spans="1:7" ht="15.75" customHeight="1">
      <c r="A73" s="25">
        <v>43973</v>
      </c>
      <c r="B73" s="242"/>
      <c r="C73" s="22"/>
      <c r="D73" s="95" t="s">
        <v>363</v>
      </c>
      <c r="E73" s="242"/>
      <c r="F73" s="90" t="s">
        <v>364</v>
      </c>
      <c r="G73" s="242"/>
    </row>
    <row r="74" spans="1:7" ht="15.75" customHeight="1">
      <c r="A74" s="25">
        <v>43973</v>
      </c>
      <c r="B74" s="242"/>
      <c r="C74" s="22"/>
      <c r="D74" s="95" t="s">
        <v>370</v>
      </c>
      <c r="E74" s="242"/>
      <c r="F74" s="22"/>
      <c r="G74" s="242"/>
    </row>
    <row r="75" spans="1:7" ht="15.75" customHeight="1">
      <c r="A75" s="25">
        <v>43974</v>
      </c>
      <c r="B75" s="242"/>
      <c r="C75" s="22"/>
      <c r="D75" s="22"/>
      <c r="E75" s="242"/>
      <c r="F75" s="22"/>
      <c r="G75" s="242"/>
    </row>
    <row r="76" spans="1:7" ht="15.75" customHeight="1">
      <c r="A76" s="25">
        <v>43974</v>
      </c>
      <c r="B76" s="229"/>
      <c r="C76" s="22"/>
      <c r="D76" s="22"/>
      <c r="E76" s="229"/>
      <c r="F76" s="22"/>
      <c r="G76" s="242"/>
    </row>
    <row r="77" spans="1:7" ht="15.75" customHeight="1">
      <c r="A77" s="22"/>
      <c r="B77" s="22"/>
      <c r="C77" s="22"/>
      <c r="D77" s="22"/>
      <c r="E77" s="22"/>
      <c r="F77" s="22"/>
      <c r="G77" s="229"/>
    </row>
    <row r="78" spans="1:7" ht="15.75" customHeight="1"/>
    <row r="79" spans="1:7" ht="15.75" customHeight="1"/>
    <row r="80" spans="1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</sheetData>
  <mergeCells count="68">
    <mergeCell ref="B47:B48"/>
    <mergeCell ref="C47:C48"/>
    <mergeCell ref="E64:F64"/>
    <mergeCell ref="F66:F67"/>
    <mergeCell ref="C41:C45"/>
    <mergeCell ref="B44:B45"/>
    <mergeCell ref="D44:D45"/>
    <mergeCell ref="F44:F45"/>
    <mergeCell ref="G44:G45"/>
    <mergeCell ref="D42:D43"/>
    <mergeCell ref="E44:E45"/>
    <mergeCell ref="E47:E48"/>
    <mergeCell ref="E49:E50"/>
    <mergeCell ref="E52:E53"/>
    <mergeCell ref="A34:A35"/>
    <mergeCell ref="B34:B35"/>
    <mergeCell ref="C34:D34"/>
    <mergeCell ref="E34:E35"/>
    <mergeCell ref="F34:F35"/>
    <mergeCell ref="A6:A7"/>
    <mergeCell ref="E6:E7"/>
    <mergeCell ref="B6:B22"/>
    <mergeCell ref="C6:C22"/>
    <mergeCell ref="D6:D22"/>
    <mergeCell ref="E21:E22"/>
    <mergeCell ref="A4:A5"/>
    <mergeCell ref="B4:B5"/>
    <mergeCell ref="C4:D4"/>
    <mergeCell ref="E4:E5"/>
    <mergeCell ref="F4:F5"/>
    <mergeCell ref="E65:E76"/>
    <mergeCell ref="F68:F69"/>
    <mergeCell ref="G4:G5"/>
    <mergeCell ref="G6:G7"/>
    <mergeCell ref="G13:G18"/>
    <mergeCell ref="G19:G22"/>
    <mergeCell ref="F6:F12"/>
    <mergeCell ref="F13:F18"/>
    <mergeCell ref="F19:F22"/>
    <mergeCell ref="G34:G35"/>
    <mergeCell ref="E54:E63"/>
    <mergeCell ref="G61:G63"/>
    <mergeCell ref="G64:G70"/>
    <mergeCell ref="G56:G60"/>
    <mergeCell ref="G71:G77"/>
    <mergeCell ref="F47:F48"/>
    <mergeCell ref="G47:G48"/>
    <mergeCell ref="F49:F50"/>
    <mergeCell ref="G49:G50"/>
    <mergeCell ref="G54:G55"/>
    <mergeCell ref="D65:D69"/>
    <mergeCell ref="B71:B76"/>
    <mergeCell ref="B49:B50"/>
    <mergeCell ref="C49:C50"/>
    <mergeCell ref="B52:B53"/>
    <mergeCell ref="C52:C53"/>
    <mergeCell ref="D52:D53"/>
    <mergeCell ref="B61:B63"/>
    <mergeCell ref="C61:C63"/>
    <mergeCell ref="B54:B55"/>
    <mergeCell ref="B56:B60"/>
    <mergeCell ref="C56:C60"/>
    <mergeCell ref="A58:A60"/>
    <mergeCell ref="B64:B70"/>
    <mergeCell ref="C65:C69"/>
    <mergeCell ref="A54:A55"/>
    <mergeCell ref="A56:A57"/>
    <mergeCell ref="A61:A62"/>
  </mergeCells>
  <hyperlinks>
    <hyperlink ref="D36" r:id="rId1"/>
    <hyperlink ref="F36" r:id="rId2"/>
    <hyperlink ref="D37" r:id="rId3"/>
    <hyperlink ref="D38" r:id="rId4"/>
    <hyperlink ref="D39" r:id="rId5"/>
    <hyperlink ref="D40" r:id="rId6"/>
    <hyperlink ref="D41" r:id="rId7"/>
    <hyperlink ref="D42" r:id="rId8"/>
    <hyperlink ref="F42" r:id="rId9"/>
    <hyperlink ref="F43" r:id="rId10"/>
    <hyperlink ref="D44" r:id="rId11"/>
    <hyperlink ref="F44" r:id="rId12"/>
    <hyperlink ref="D46" r:id="rId13"/>
    <hyperlink ref="D47" r:id="rId14"/>
    <hyperlink ref="D48" r:id="rId15"/>
    <hyperlink ref="D51" r:id="rId16"/>
    <hyperlink ref="D52" r:id="rId17"/>
    <hyperlink ref="D54" r:id="rId18"/>
    <hyperlink ref="D55" r:id="rId19"/>
    <hyperlink ref="D56" r:id="rId20"/>
    <hyperlink ref="D57" r:id="rId21"/>
    <hyperlink ref="D58" r:id="rId22"/>
    <hyperlink ref="D59" r:id="rId23"/>
    <hyperlink ref="D60" r:id="rId24"/>
    <hyperlink ref="D61" r:id="rId25"/>
    <hyperlink ref="D62" r:id="rId26"/>
    <hyperlink ref="F62" r:id="rId27"/>
    <hyperlink ref="D63" r:id="rId28"/>
    <hyperlink ref="D64" r:id="rId29"/>
    <hyperlink ref="D65" r:id="rId30"/>
    <hyperlink ref="F65" r:id="rId31"/>
    <hyperlink ref="F68" r:id="rId32"/>
    <hyperlink ref="D70" r:id="rId33"/>
    <hyperlink ref="D71" r:id="rId34"/>
    <hyperlink ref="D72" r:id="rId35"/>
    <hyperlink ref="F72" r:id="rId36"/>
    <hyperlink ref="D73" r:id="rId37"/>
    <hyperlink ref="F73" r:id="rId38"/>
    <hyperlink ref="D74" r:id="rId39"/>
  </hyperlinks>
  <pageMargins left="0.19685039370078741" right="0.19685039370078741" top="0.19685039370078741" bottom="0.19685039370078741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3"/>
  <sheetViews>
    <sheetView workbookViewId="0"/>
  </sheetViews>
  <sheetFormatPr defaultColWidth="12.625" defaultRowHeight="15" customHeight="1"/>
  <cols>
    <col min="1" max="1" width="8.875" customWidth="1"/>
    <col min="2" max="2" width="15.125" customWidth="1"/>
    <col min="3" max="3" width="15.5" customWidth="1"/>
    <col min="4" max="4" width="23.375" customWidth="1"/>
    <col min="5" max="5" width="21.625" customWidth="1"/>
    <col min="6" max="6" width="28.125" customWidth="1"/>
    <col min="7" max="7" width="27.25" customWidth="1"/>
    <col min="8" max="26" width="7.625" customWidth="1"/>
  </cols>
  <sheetData>
    <row r="1" spans="1:7">
      <c r="A1" s="33" t="s">
        <v>0</v>
      </c>
      <c r="B1" s="34">
        <v>11</v>
      </c>
    </row>
    <row r="2" spans="1:7">
      <c r="A2" s="35" t="s">
        <v>1</v>
      </c>
      <c r="B2" s="36" t="s">
        <v>157</v>
      </c>
    </row>
    <row r="3" spans="1:7">
      <c r="A3" s="37" t="s">
        <v>3</v>
      </c>
      <c r="B3" s="38" t="s">
        <v>158</v>
      </c>
    </row>
    <row r="4" spans="1:7">
      <c r="A4" s="269" t="s">
        <v>6</v>
      </c>
      <c r="B4" s="269" t="s">
        <v>10</v>
      </c>
      <c r="C4" s="270" t="s">
        <v>11</v>
      </c>
      <c r="D4" s="271"/>
      <c r="E4" s="272" t="s">
        <v>12</v>
      </c>
      <c r="F4" s="272" t="s">
        <v>13</v>
      </c>
      <c r="G4" s="272" t="s">
        <v>14</v>
      </c>
    </row>
    <row r="5" spans="1:7" ht="45">
      <c r="A5" s="236"/>
      <c r="B5" s="236"/>
      <c r="C5" s="40" t="s">
        <v>16</v>
      </c>
      <c r="D5" s="40" t="s">
        <v>17</v>
      </c>
      <c r="E5" s="240"/>
      <c r="F5" s="240"/>
      <c r="G5" s="240"/>
    </row>
    <row r="6" spans="1:7" ht="60">
      <c r="A6" s="45" t="s">
        <v>161</v>
      </c>
      <c r="B6" s="47" t="s">
        <v>162</v>
      </c>
      <c r="C6" s="48" t="s">
        <v>34</v>
      </c>
      <c r="D6" s="46" t="s">
        <v>166</v>
      </c>
      <c r="E6" s="50" t="s">
        <v>167</v>
      </c>
      <c r="F6" s="53" t="s">
        <v>171</v>
      </c>
      <c r="G6" s="49" t="s">
        <v>165</v>
      </c>
    </row>
    <row r="7" spans="1:7" ht="60">
      <c r="A7" s="59" t="s">
        <v>161</v>
      </c>
      <c r="B7" s="48" t="s">
        <v>162</v>
      </c>
      <c r="C7" s="47" t="s">
        <v>34</v>
      </c>
      <c r="D7" s="54" t="s">
        <v>184</v>
      </c>
      <c r="E7" s="43" t="s">
        <v>185</v>
      </c>
      <c r="F7" s="64" t="s">
        <v>186</v>
      </c>
      <c r="G7" s="55" t="s">
        <v>165</v>
      </c>
    </row>
    <row r="8" spans="1:7" ht="60">
      <c r="A8" s="42">
        <v>43935</v>
      </c>
      <c r="B8" s="47" t="s">
        <v>162</v>
      </c>
      <c r="C8" s="48" t="s">
        <v>34</v>
      </c>
      <c r="D8" s="46" t="s">
        <v>190</v>
      </c>
      <c r="E8" s="66" t="s">
        <v>194</v>
      </c>
      <c r="F8" s="48"/>
      <c r="G8" s="49" t="s">
        <v>165</v>
      </c>
    </row>
    <row r="9" spans="1:7" ht="60">
      <c r="A9" s="51">
        <v>43935</v>
      </c>
      <c r="B9" s="48" t="s">
        <v>162</v>
      </c>
      <c r="C9" s="47" t="s">
        <v>34</v>
      </c>
      <c r="D9" s="54" t="s">
        <v>190</v>
      </c>
      <c r="E9" s="68" t="s">
        <v>194</v>
      </c>
      <c r="F9" s="47"/>
      <c r="G9" s="55" t="s">
        <v>165</v>
      </c>
    </row>
    <row r="10" spans="1:7" ht="45">
      <c r="A10" s="42">
        <v>43942</v>
      </c>
      <c r="B10" s="286" t="s">
        <v>197</v>
      </c>
      <c r="C10" s="288" t="s">
        <v>34</v>
      </c>
      <c r="D10" s="289" t="s">
        <v>190</v>
      </c>
      <c r="E10" s="283" t="s">
        <v>200</v>
      </c>
      <c r="F10" s="50" t="s">
        <v>203</v>
      </c>
      <c r="G10" s="251" t="s">
        <v>165</v>
      </c>
    </row>
    <row r="11" spans="1:7" ht="45">
      <c r="A11" s="51">
        <v>43942</v>
      </c>
      <c r="B11" s="236"/>
      <c r="C11" s="240"/>
      <c r="D11" s="240"/>
      <c r="E11" s="240"/>
      <c r="F11" s="43" t="s">
        <v>207</v>
      </c>
      <c r="G11" s="240"/>
    </row>
    <row r="12" spans="1:7" ht="45">
      <c r="A12" s="42">
        <v>43949</v>
      </c>
      <c r="B12" s="235" t="s">
        <v>208</v>
      </c>
      <c r="C12" s="290" t="s">
        <v>211</v>
      </c>
      <c r="D12" s="72" t="s">
        <v>213</v>
      </c>
      <c r="E12" s="287" t="s">
        <v>217</v>
      </c>
      <c r="F12" s="74" t="s">
        <v>220</v>
      </c>
      <c r="G12" s="284" t="s">
        <v>165</v>
      </c>
    </row>
    <row r="13" spans="1:7" ht="45">
      <c r="A13" s="51">
        <v>43949</v>
      </c>
      <c r="B13" s="236"/>
      <c r="C13" s="240"/>
      <c r="D13" s="76" t="s">
        <v>224</v>
      </c>
      <c r="E13" s="240"/>
      <c r="F13" s="78" t="s">
        <v>225</v>
      </c>
      <c r="G13" s="240"/>
    </row>
    <row r="14" spans="1:7" ht="15.75" customHeight="1">
      <c r="A14" s="42">
        <v>43956</v>
      </c>
      <c r="B14" s="244" t="s">
        <v>227</v>
      </c>
      <c r="C14" s="290"/>
      <c r="D14" s="79" t="s">
        <v>231</v>
      </c>
      <c r="E14" s="287" t="s">
        <v>217</v>
      </c>
      <c r="F14" s="285" t="s">
        <v>233</v>
      </c>
      <c r="G14" s="284" t="s">
        <v>235</v>
      </c>
    </row>
    <row r="15" spans="1:7" ht="15.75" customHeight="1">
      <c r="A15" s="51">
        <v>43956</v>
      </c>
      <c r="B15" s="236"/>
      <c r="C15" s="240"/>
      <c r="D15" s="81" t="s">
        <v>236</v>
      </c>
      <c r="E15" s="240"/>
      <c r="F15" s="240"/>
      <c r="G15" s="240"/>
    </row>
    <row r="16" spans="1:7" ht="15.75" customHeight="1">
      <c r="A16" s="42">
        <v>43963</v>
      </c>
      <c r="B16" s="244" t="s">
        <v>238</v>
      </c>
      <c r="C16" s="276"/>
      <c r="D16" s="245" t="s">
        <v>242</v>
      </c>
      <c r="E16" s="287" t="s">
        <v>217</v>
      </c>
      <c r="F16" s="86" t="s">
        <v>245</v>
      </c>
      <c r="G16" s="284" t="s">
        <v>235</v>
      </c>
    </row>
    <row r="17" spans="1:7" ht="15.75" customHeight="1">
      <c r="A17" s="51">
        <v>43963</v>
      </c>
      <c r="B17" s="236"/>
      <c r="C17" s="229"/>
      <c r="D17" s="229"/>
      <c r="E17" s="240"/>
      <c r="F17" s="87" t="s">
        <v>248</v>
      </c>
      <c r="G17" s="240"/>
    </row>
    <row r="18" spans="1:7" ht="15.75" customHeight="1">
      <c r="A18" s="42">
        <v>43970</v>
      </c>
      <c r="B18" s="244" t="s">
        <v>254</v>
      </c>
      <c r="C18" s="22"/>
      <c r="D18" s="90" t="s">
        <v>255</v>
      </c>
      <c r="E18" s="287" t="s">
        <v>264</v>
      </c>
      <c r="F18" s="92"/>
      <c r="G18" s="22"/>
    </row>
    <row r="19" spans="1:7" ht="15.75" customHeight="1">
      <c r="A19" s="51">
        <v>43970</v>
      </c>
      <c r="B19" s="236"/>
      <c r="C19" s="22"/>
      <c r="D19" s="95" t="s">
        <v>271</v>
      </c>
      <c r="E19" s="229"/>
      <c r="F19" s="22"/>
      <c r="G19" s="22"/>
    </row>
    <row r="20" spans="1:7" ht="15.75" customHeight="1"/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27">
    <mergeCell ref="B18:B19"/>
    <mergeCell ref="E18:E19"/>
    <mergeCell ref="C10:C11"/>
    <mergeCell ref="D10:D11"/>
    <mergeCell ref="B12:B13"/>
    <mergeCell ref="C12:C13"/>
    <mergeCell ref="E12:E13"/>
    <mergeCell ref="C14:C15"/>
    <mergeCell ref="E14:E15"/>
    <mergeCell ref="G16:G17"/>
    <mergeCell ref="A4:A5"/>
    <mergeCell ref="B4:B5"/>
    <mergeCell ref="C4:D4"/>
    <mergeCell ref="E4:E5"/>
    <mergeCell ref="F4:F5"/>
    <mergeCell ref="G4:G5"/>
    <mergeCell ref="B10:B11"/>
    <mergeCell ref="B14:B15"/>
    <mergeCell ref="B16:B17"/>
    <mergeCell ref="C16:C17"/>
    <mergeCell ref="D16:D17"/>
    <mergeCell ref="E16:E17"/>
    <mergeCell ref="E10:E11"/>
    <mergeCell ref="G10:G11"/>
    <mergeCell ref="G12:G13"/>
    <mergeCell ref="F14:F15"/>
    <mergeCell ref="G14:G15"/>
  </mergeCells>
  <hyperlinks>
    <hyperlink ref="D6" r:id="rId1"/>
    <hyperlink ref="F6" r:id="rId2"/>
    <hyperlink ref="D7" r:id="rId3"/>
    <hyperlink ref="F7" r:id="rId4"/>
    <hyperlink ref="D8" r:id="rId5"/>
    <hyperlink ref="D9" r:id="rId6"/>
    <hyperlink ref="D10" r:id="rId7"/>
    <hyperlink ref="D14" r:id="rId8"/>
    <hyperlink ref="F14" r:id="rId9"/>
    <hyperlink ref="D15" r:id="rId10"/>
    <hyperlink ref="D16" r:id="rId11"/>
    <hyperlink ref="F16" r:id="rId12"/>
    <hyperlink ref="F17" r:id="rId13"/>
    <hyperlink ref="D18" r:id="rId14"/>
    <hyperlink ref="D19" r:id="rId15"/>
  </hyperlinks>
  <pageMargins left="0.19685039370078741" right="0.19685039370078741" top="0.19685039370078741" bottom="0.19685039370078741" header="0" footer="0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5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8" width="47.625" customWidth="1"/>
    <col min="9" max="26" width="7.625" customWidth="1"/>
  </cols>
  <sheetData>
    <row r="1" spans="1:8">
      <c r="A1" s="1" t="s">
        <v>0</v>
      </c>
      <c r="B1" s="2" t="s">
        <v>168</v>
      </c>
    </row>
    <row r="2" spans="1:8">
      <c r="A2" s="1" t="s">
        <v>1</v>
      </c>
      <c r="B2" s="1" t="s">
        <v>169</v>
      </c>
    </row>
    <row r="3" spans="1:8">
      <c r="A3" s="1" t="s">
        <v>3</v>
      </c>
      <c r="B3" s="3" t="s">
        <v>170</v>
      </c>
    </row>
    <row r="4" spans="1:8">
      <c r="A4" s="228" t="s">
        <v>6</v>
      </c>
      <c r="B4" s="291" t="s">
        <v>10</v>
      </c>
      <c r="C4" s="234" t="s">
        <v>11</v>
      </c>
      <c r="D4" s="232"/>
      <c r="E4" s="291" t="s">
        <v>15</v>
      </c>
      <c r="F4" s="228" t="s">
        <v>13</v>
      </c>
      <c r="G4" s="228" t="s">
        <v>14</v>
      </c>
      <c r="H4" s="293" t="s">
        <v>172</v>
      </c>
    </row>
    <row r="5" spans="1:8">
      <c r="A5" s="229"/>
      <c r="B5" s="229"/>
      <c r="C5" s="6" t="s">
        <v>16</v>
      </c>
      <c r="D5" s="6" t="s">
        <v>17</v>
      </c>
      <c r="E5" s="229"/>
      <c r="F5" s="229"/>
      <c r="G5" s="229"/>
      <c r="H5" s="229"/>
    </row>
    <row r="6" spans="1:8" ht="42.75" customHeight="1">
      <c r="A6" s="295">
        <v>43930</v>
      </c>
      <c r="B6" s="61" t="s">
        <v>176</v>
      </c>
      <c r="C6" s="61" t="s">
        <v>187</v>
      </c>
      <c r="D6" s="65"/>
      <c r="E6" s="265" t="s">
        <v>188</v>
      </c>
      <c r="F6" s="265" t="s">
        <v>189</v>
      </c>
      <c r="G6" s="292" t="s">
        <v>191</v>
      </c>
      <c r="H6" s="294" t="s">
        <v>193</v>
      </c>
    </row>
    <row r="7" spans="1:8">
      <c r="A7" s="229"/>
      <c r="B7" s="61" t="s">
        <v>176</v>
      </c>
      <c r="C7" s="61" t="s">
        <v>187</v>
      </c>
      <c r="D7" s="67"/>
      <c r="E7" s="229"/>
      <c r="F7" s="229"/>
      <c r="G7" s="242"/>
      <c r="H7" s="229"/>
    </row>
    <row r="8" spans="1:8" ht="30">
      <c r="A8" s="295">
        <v>43937</v>
      </c>
      <c r="B8" s="7" t="s">
        <v>195</v>
      </c>
      <c r="C8" s="297" t="s">
        <v>196</v>
      </c>
      <c r="D8" s="297" t="s">
        <v>201</v>
      </c>
      <c r="E8" s="266" t="s">
        <v>204</v>
      </c>
      <c r="F8" s="265" t="s">
        <v>205</v>
      </c>
      <c r="G8" s="242"/>
      <c r="H8" s="245" t="s">
        <v>206</v>
      </c>
    </row>
    <row r="9" spans="1:8" ht="30">
      <c r="A9" s="229"/>
      <c r="B9" s="7" t="s">
        <v>195</v>
      </c>
      <c r="C9" s="229"/>
      <c r="D9" s="229"/>
      <c r="E9" s="229"/>
      <c r="F9" s="229"/>
      <c r="G9" s="242"/>
      <c r="H9" s="229"/>
    </row>
    <row r="10" spans="1:8" ht="30">
      <c r="A10" s="298">
        <v>43944</v>
      </c>
      <c r="B10" s="7" t="s">
        <v>209</v>
      </c>
      <c r="C10" s="296" t="s">
        <v>210</v>
      </c>
      <c r="D10" s="232"/>
      <c r="E10" s="4"/>
      <c r="F10" s="262" t="s">
        <v>218</v>
      </c>
      <c r="G10" s="242"/>
      <c r="H10" s="22"/>
    </row>
    <row r="11" spans="1:8" ht="30">
      <c r="A11" s="229"/>
      <c r="B11" s="7" t="s">
        <v>209</v>
      </c>
      <c r="C11" s="296" t="s">
        <v>210</v>
      </c>
      <c r="D11" s="232"/>
      <c r="E11" s="4"/>
      <c r="F11" s="229"/>
      <c r="G11" s="229"/>
      <c r="H11" s="22"/>
    </row>
    <row r="12" spans="1:8" ht="30">
      <c r="A12" s="299">
        <v>43951</v>
      </c>
      <c r="B12" s="7" t="s">
        <v>222</v>
      </c>
      <c r="C12" s="296" t="s">
        <v>210</v>
      </c>
      <c r="D12" s="232"/>
      <c r="E12" s="4"/>
      <c r="F12" s="4"/>
      <c r="G12" s="6"/>
      <c r="H12" s="22"/>
    </row>
    <row r="13" spans="1:8" ht="30">
      <c r="A13" s="229"/>
      <c r="B13" s="7" t="s">
        <v>222</v>
      </c>
      <c r="C13" s="296" t="s">
        <v>210</v>
      </c>
      <c r="D13" s="232"/>
      <c r="E13" s="4"/>
      <c r="F13" s="4"/>
      <c r="G13" s="6"/>
      <c r="H13" s="22"/>
    </row>
    <row r="14" spans="1:8" ht="30">
      <c r="A14" s="305">
        <v>43957</v>
      </c>
      <c r="B14" s="7" t="s">
        <v>229</v>
      </c>
      <c r="C14" s="14" t="s">
        <v>230</v>
      </c>
      <c r="D14" s="22"/>
      <c r="E14" s="22"/>
      <c r="F14" s="22"/>
      <c r="G14" s="22"/>
      <c r="H14" s="22"/>
    </row>
    <row r="15" spans="1:8" ht="30">
      <c r="A15" s="229"/>
      <c r="B15" s="7" t="s">
        <v>229</v>
      </c>
      <c r="C15" s="14" t="s">
        <v>230</v>
      </c>
      <c r="D15" s="22"/>
      <c r="E15" s="22"/>
      <c r="F15" s="22"/>
      <c r="G15" s="22"/>
      <c r="H15" s="22"/>
    </row>
    <row r="16" spans="1:8">
      <c r="A16" s="306">
        <v>43964</v>
      </c>
      <c r="B16" s="307" t="s">
        <v>222</v>
      </c>
      <c r="C16" s="232"/>
      <c r="D16" s="308" t="s">
        <v>234</v>
      </c>
      <c r="E16" s="301"/>
      <c r="F16" s="21"/>
      <c r="G16" s="21"/>
      <c r="H16" s="21"/>
    </row>
    <row r="17" spans="1:8">
      <c r="A17" s="229"/>
      <c r="B17" s="307" t="s">
        <v>222</v>
      </c>
      <c r="C17" s="232"/>
      <c r="D17" s="302"/>
      <c r="E17" s="303"/>
      <c r="F17" s="21"/>
      <c r="G17" s="21"/>
      <c r="H17" s="21"/>
    </row>
    <row r="18" spans="1:8">
      <c r="A18" s="305">
        <v>43971</v>
      </c>
      <c r="B18" s="300" t="s">
        <v>229</v>
      </c>
      <c r="C18" s="301"/>
      <c r="D18" s="304" t="s">
        <v>240</v>
      </c>
      <c r="E18" s="301"/>
      <c r="F18" s="22"/>
      <c r="G18" s="22"/>
      <c r="H18" s="22"/>
    </row>
    <row r="19" spans="1:8">
      <c r="A19" s="229"/>
      <c r="B19" s="302"/>
      <c r="C19" s="303"/>
      <c r="D19" s="302"/>
      <c r="E19" s="303"/>
      <c r="F19" s="22"/>
      <c r="G19" s="22"/>
      <c r="H19" s="22"/>
    </row>
    <row r="20" spans="1:8" ht="14.25">
      <c r="A20" s="305">
        <v>43978</v>
      </c>
      <c r="B20" s="300" t="s">
        <v>229</v>
      </c>
      <c r="C20" s="301"/>
      <c r="D20" s="304" t="s">
        <v>244</v>
      </c>
      <c r="E20" s="301"/>
      <c r="F20" s="85"/>
      <c r="G20" s="85"/>
      <c r="H20" s="85"/>
    </row>
    <row r="21" spans="1:8" ht="14.25">
      <c r="A21" s="229"/>
      <c r="B21" s="302"/>
      <c r="C21" s="303"/>
      <c r="D21" s="302"/>
      <c r="E21" s="303"/>
      <c r="F21" s="85"/>
      <c r="G21" s="85"/>
      <c r="H21" s="85"/>
    </row>
    <row r="22" spans="1:8">
      <c r="A22" s="1" t="s">
        <v>0</v>
      </c>
      <c r="B22" s="2" t="s">
        <v>247</v>
      </c>
    </row>
    <row r="23" spans="1:8">
      <c r="A23" s="1" t="s">
        <v>1</v>
      </c>
      <c r="B23" s="1" t="s">
        <v>169</v>
      </c>
    </row>
    <row r="24" spans="1:8">
      <c r="A24" s="1" t="s">
        <v>3</v>
      </c>
      <c r="B24" s="3" t="s">
        <v>170</v>
      </c>
    </row>
    <row r="25" spans="1:8">
      <c r="A25" s="228" t="s">
        <v>6</v>
      </c>
      <c r="B25" s="291" t="s">
        <v>10</v>
      </c>
      <c r="C25" s="234" t="s">
        <v>11</v>
      </c>
      <c r="D25" s="232"/>
      <c r="E25" s="291" t="s">
        <v>15</v>
      </c>
      <c r="F25" s="228" t="s">
        <v>13</v>
      </c>
      <c r="G25" s="228" t="s">
        <v>14</v>
      </c>
      <c r="H25" s="293" t="s">
        <v>172</v>
      </c>
    </row>
    <row r="26" spans="1:8" ht="15.75" customHeight="1">
      <c r="A26" s="229"/>
      <c r="B26" s="229"/>
      <c r="C26" s="6" t="s">
        <v>16</v>
      </c>
      <c r="D26" s="6" t="s">
        <v>17</v>
      </c>
      <c r="E26" s="229"/>
      <c r="F26" s="229"/>
      <c r="G26" s="229"/>
      <c r="H26" s="229"/>
    </row>
    <row r="27" spans="1:8" ht="15.75" customHeight="1">
      <c r="A27" s="25">
        <v>43931</v>
      </c>
      <c r="B27" s="13" t="s">
        <v>251</v>
      </c>
      <c r="C27" s="61" t="s">
        <v>252</v>
      </c>
      <c r="D27" s="88" t="s">
        <v>253</v>
      </c>
      <c r="E27" s="22"/>
      <c r="F27" s="22"/>
      <c r="G27" s="260" t="s">
        <v>256</v>
      </c>
      <c r="H27" s="22"/>
    </row>
    <row r="28" spans="1:8" ht="54" customHeight="1">
      <c r="A28" s="25">
        <v>43938</v>
      </c>
      <c r="B28" s="13" t="s">
        <v>258</v>
      </c>
      <c r="C28" s="61" t="s">
        <v>259</v>
      </c>
      <c r="D28" s="22"/>
      <c r="E28" s="61" t="s">
        <v>188</v>
      </c>
      <c r="F28" s="13" t="s">
        <v>260</v>
      </c>
      <c r="G28" s="242"/>
      <c r="H28" s="22"/>
    </row>
    <row r="29" spans="1:8" ht="15.75" customHeight="1">
      <c r="A29" s="25">
        <v>43945</v>
      </c>
      <c r="B29" s="13" t="s">
        <v>261</v>
      </c>
      <c r="C29" s="13" t="s">
        <v>262</v>
      </c>
      <c r="D29" s="22"/>
      <c r="E29" s="22"/>
      <c r="F29" s="22"/>
      <c r="G29" s="229"/>
      <c r="H29" s="22"/>
    </row>
    <row r="30" spans="1:8" ht="15.75" customHeight="1">
      <c r="A30" s="18">
        <v>43957</v>
      </c>
      <c r="B30" s="13" t="s">
        <v>263</v>
      </c>
      <c r="C30" s="13" t="s">
        <v>265</v>
      </c>
      <c r="D30" s="21"/>
      <c r="E30" s="21"/>
      <c r="F30" s="21"/>
      <c r="G30" s="21"/>
      <c r="H30" s="21"/>
    </row>
    <row r="31" spans="1:8" ht="15.75" customHeight="1">
      <c r="A31" s="18">
        <v>43964</v>
      </c>
      <c r="B31" s="13" t="s">
        <v>266</v>
      </c>
      <c r="C31" s="13" t="s">
        <v>267</v>
      </c>
      <c r="D31" s="21"/>
      <c r="E31" s="21"/>
      <c r="F31" s="21"/>
      <c r="G31" s="21"/>
      <c r="H31" s="21"/>
    </row>
    <row r="32" spans="1:8" ht="15.75" customHeight="1">
      <c r="A32" s="18">
        <v>43971</v>
      </c>
      <c r="B32" s="13" t="s">
        <v>269</v>
      </c>
      <c r="C32" s="13" t="s">
        <v>270</v>
      </c>
      <c r="D32" s="21"/>
      <c r="E32" s="21"/>
      <c r="F32" s="21"/>
      <c r="G32" s="21"/>
      <c r="H32" s="21"/>
    </row>
    <row r="33" spans="1:1" ht="15.75" customHeight="1">
      <c r="A33" s="93">
        <v>43978</v>
      </c>
    </row>
    <row r="34" spans="1:1" ht="15.75" customHeight="1"/>
    <row r="35" spans="1:1" ht="15.75" customHeight="1"/>
    <row r="36" spans="1:1" ht="15.75" customHeight="1"/>
    <row r="37" spans="1:1" ht="15.75" customHeight="1"/>
    <row r="38" spans="1:1" ht="15.75" customHeight="1"/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44">
    <mergeCell ref="F25:F26"/>
    <mergeCell ref="H25:H26"/>
    <mergeCell ref="A20:A21"/>
    <mergeCell ref="G25:G26"/>
    <mergeCell ref="G27:G29"/>
    <mergeCell ref="B20:C21"/>
    <mergeCell ref="D20:E21"/>
    <mergeCell ref="A14:A15"/>
    <mergeCell ref="A16:A17"/>
    <mergeCell ref="B16:C16"/>
    <mergeCell ref="D16:E17"/>
    <mergeCell ref="B17:C17"/>
    <mergeCell ref="B18:C19"/>
    <mergeCell ref="D18:E19"/>
    <mergeCell ref="A18:A19"/>
    <mergeCell ref="A25:A26"/>
    <mergeCell ref="B25:B26"/>
    <mergeCell ref="C25:D25"/>
    <mergeCell ref="E25:E26"/>
    <mergeCell ref="C12:D12"/>
    <mergeCell ref="C13:D13"/>
    <mergeCell ref="A8:A9"/>
    <mergeCell ref="C8:C9"/>
    <mergeCell ref="D8:D9"/>
    <mergeCell ref="A10:A11"/>
    <mergeCell ref="C10:D10"/>
    <mergeCell ref="C11:D11"/>
    <mergeCell ref="A12:A13"/>
    <mergeCell ref="H4:H5"/>
    <mergeCell ref="H6:H7"/>
    <mergeCell ref="H8:H9"/>
    <mergeCell ref="A4:A5"/>
    <mergeCell ref="B4:B5"/>
    <mergeCell ref="C4:D4"/>
    <mergeCell ref="F4:F5"/>
    <mergeCell ref="G4:G5"/>
    <mergeCell ref="A6:A7"/>
    <mergeCell ref="F6:F7"/>
    <mergeCell ref="E4:E5"/>
    <mergeCell ref="E6:E7"/>
    <mergeCell ref="G6:G11"/>
    <mergeCell ref="E8:E9"/>
    <mergeCell ref="F8:F9"/>
    <mergeCell ref="F10:F11"/>
  </mergeCells>
  <hyperlinks>
    <hyperlink ref="H6" r:id="rId1"/>
    <hyperlink ref="C8" r:id="rId2"/>
    <hyperlink ref="D8" r:id="rId3"/>
    <hyperlink ref="H8" r:id="rId4"/>
    <hyperlink ref="C10" r:id="rId5"/>
    <hyperlink ref="C11" r:id="rId6"/>
    <hyperlink ref="C12" r:id="rId7"/>
    <hyperlink ref="C13" r:id="rId8"/>
    <hyperlink ref="D18" r:id="rId9"/>
    <hyperlink ref="D20" r:id="rId10"/>
    <hyperlink ref="D27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5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5" width="7.625" customWidth="1"/>
  </cols>
  <sheetData>
    <row r="1" spans="1:7">
      <c r="A1" s="1" t="s">
        <v>0</v>
      </c>
      <c r="B1" s="2">
        <v>11</v>
      </c>
    </row>
    <row r="2" spans="1:7">
      <c r="A2" s="1" t="s">
        <v>1</v>
      </c>
      <c r="B2" s="12" t="s">
        <v>277</v>
      </c>
    </row>
    <row r="3" spans="1:7">
      <c r="A3" s="1" t="s">
        <v>3</v>
      </c>
      <c r="B3" s="3" t="s">
        <v>278</v>
      </c>
    </row>
    <row r="4" spans="1:7">
      <c r="A4" s="228" t="s">
        <v>6</v>
      </c>
      <c r="B4" s="228" t="s">
        <v>10</v>
      </c>
      <c r="C4" s="234" t="s">
        <v>11</v>
      </c>
      <c r="D4" s="232"/>
      <c r="E4" s="228" t="s">
        <v>12</v>
      </c>
      <c r="F4" s="228" t="s">
        <v>13</v>
      </c>
      <c r="G4" s="228" t="s">
        <v>14</v>
      </c>
    </row>
    <row r="5" spans="1:7">
      <c r="A5" s="229"/>
      <c r="B5" s="229"/>
      <c r="C5" s="6" t="s">
        <v>16</v>
      </c>
      <c r="D5" s="6" t="s">
        <v>17</v>
      </c>
      <c r="E5" s="229"/>
      <c r="F5" s="229"/>
      <c r="G5" s="229"/>
    </row>
    <row r="6" spans="1:7" ht="60" customHeight="1">
      <c r="A6" s="99">
        <v>43930</v>
      </c>
      <c r="B6" s="13" t="s">
        <v>281</v>
      </c>
      <c r="C6" s="13" t="s">
        <v>282</v>
      </c>
      <c r="D6" s="101" t="s">
        <v>283</v>
      </c>
      <c r="E6" s="101" t="s">
        <v>285</v>
      </c>
      <c r="F6" s="13" t="s">
        <v>286</v>
      </c>
      <c r="G6" s="13" t="s">
        <v>287</v>
      </c>
    </row>
    <row r="7" spans="1:7" ht="60">
      <c r="A7" s="99">
        <v>43930</v>
      </c>
      <c r="B7" s="13" t="s">
        <v>288</v>
      </c>
      <c r="C7" s="13" t="s">
        <v>282</v>
      </c>
      <c r="D7" s="101" t="s">
        <v>283</v>
      </c>
      <c r="E7" s="101" t="s">
        <v>285</v>
      </c>
      <c r="F7" s="13" t="s">
        <v>286</v>
      </c>
      <c r="G7" s="13" t="s">
        <v>287</v>
      </c>
    </row>
    <row r="8" spans="1:7" ht="60">
      <c r="A8" s="99">
        <v>43937</v>
      </c>
      <c r="B8" s="13" t="s">
        <v>281</v>
      </c>
      <c r="C8" s="13" t="s">
        <v>290</v>
      </c>
      <c r="D8" s="101" t="s">
        <v>283</v>
      </c>
      <c r="E8" s="101" t="s">
        <v>285</v>
      </c>
      <c r="F8" s="13" t="s">
        <v>291</v>
      </c>
      <c r="G8" s="13" t="s">
        <v>287</v>
      </c>
    </row>
    <row r="9" spans="1:7" ht="60">
      <c r="A9" s="99">
        <v>43937</v>
      </c>
      <c r="B9" s="13" t="s">
        <v>281</v>
      </c>
      <c r="C9" s="13" t="s">
        <v>290</v>
      </c>
      <c r="D9" s="101" t="s">
        <v>283</v>
      </c>
      <c r="E9" s="101" t="s">
        <v>285</v>
      </c>
      <c r="F9" s="13" t="s">
        <v>293</v>
      </c>
      <c r="G9" s="13" t="s">
        <v>287</v>
      </c>
    </row>
    <row r="10" spans="1:7" ht="15.75" customHeight="1">
      <c r="A10" s="104">
        <v>43944</v>
      </c>
      <c r="B10" s="13" t="s">
        <v>295</v>
      </c>
      <c r="C10" s="13" t="s">
        <v>296</v>
      </c>
      <c r="D10" s="88" t="s">
        <v>297</v>
      </c>
      <c r="E10" s="101" t="s">
        <v>285</v>
      </c>
      <c r="F10" s="13" t="s">
        <v>293</v>
      </c>
      <c r="G10" s="13" t="s">
        <v>287</v>
      </c>
    </row>
    <row r="11" spans="1:7" ht="15.75" customHeight="1">
      <c r="A11" s="104">
        <v>43944</v>
      </c>
      <c r="B11" s="13" t="s">
        <v>301</v>
      </c>
      <c r="C11" s="13" t="s">
        <v>296</v>
      </c>
      <c r="D11" s="88" t="s">
        <v>302</v>
      </c>
      <c r="E11" s="101" t="s">
        <v>285</v>
      </c>
      <c r="F11" s="13" t="s">
        <v>293</v>
      </c>
      <c r="G11" s="13" t="s">
        <v>287</v>
      </c>
    </row>
    <row r="12" spans="1:7" ht="15.75" customHeight="1">
      <c r="A12" s="104">
        <v>43951</v>
      </c>
      <c r="B12" s="13" t="s">
        <v>306</v>
      </c>
      <c r="C12" s="13" t="s">
        <v>296</v>
      </c>
      <c r="D12" s="88" t="s">
        <v>308</v>
      </c>
      <c r="E12" s="101" t="s">
        <v>285</v>
      </c>
      <c r="F12" s="13" t="s">
        <v>293</v>
      </c>
      <c r="G12" s="13" t="s">
        <v>287</v>
      </c>
    </row>
    <row r="13" spans="1:7" ht="15.75" customHeight="1">
      <c r="A13" s="104">
        <v>43951</v>
      </c>
      <c r="B13" s="13" t="s">
        <v>313</v>
      </c>
      <c r="C13" s="13" t="s">
        <v>296</v>
      </c>
      <c r="D13" s="88" t="s">
        <v>314</v>
      </c>
      <c r="E13" s="101" t="s">
        <v>285</v>
      </c>
      <c r="F13" s="13" t="s">
        <v>293</v>
      </c>
      <c r="G13" s="13" t="s">
        <v>287</v>
      </c>
    </row>
    <row r="14" spans="1:7" ht="15.75" customHeight="1">
      <c r="A14" s="107">
        <v>43958</v>
      </c>
      <c r="B14" s="13" t="s">
        <v>316</v>
      </c>
      <c r="C14" s="13" t="s">
        <v>296</v>
      </c>
      <c r="D14" s="88" t="s">
        <v>318</v>
      </c>
      <c r="E14" s="101" t="s">
        <v>285</v>
      </c>
      <c r="F14" s="13" t="s">
        <v>293</v>
      </c>
      <c r="G14" s="13" t="s">
        <v>287</v>
      </c>
    </row>
    <row r="15" spans="1:7" ht="15.75" customHeight="1">
      <c r="A15" s="107">
        <v>43958</v>
      </c>
      <c r="B15" s="14" t="s">
        <v>320</v>
      </c>
      <c r="C15" s="13" t="s">
        <v>296</v>
      </c>
      <c r="D15" s="88" t="s">
        <v>322</v>
      </c>
      <c r="E15" s="101" t="s">
        <v>285</v>
      </c>
      <c r="F15" s="13" t="s">
        <v>293</v>
      </c>
      <c r="G15" s="13" t="s">
        <v>287</v>
      </c>
    </row>
    <row r="16" spans="1:7" ht="15.75" customHeight="1">
      <c r="A16" s="104">
        <v>43965</v>
      </c>
      <c r="B16" s="13" t="s">
        <v>325</v>
      </c>
      <c r="C16" s="13" t="s">
        <v>296</v>
      </c>
      <c r="D16" s="88" t="s">
        <v>326</v>
      </c>
      <c r="E16" s="101" t="s">
        <v>285</v>
      </c>
      <c r="F16" s="13" t="s">
        <v>293</v>
      </c>
      <c r="G16" s="13" t="s">
        <v>287</v>
      </c>
    </row>
    <row r="17" spans="1:7" ht="15.75" customHeight="1">
      <c r="A17" s="104">
        <v>43965</v>
      </c>
      <c r="B17" s="13" t="s">
        <v>328</v>
      </c>
      <c r="C17" s="13" t="s">
        <v>296</v>
      </c>
      <c r="D17" s="88" t="s">
        <v>329</v>
      </c>
      <c r="E17" s="101" t="s">
        <v>285</v>
      </c>
      <c r="F17" s="13" t="s">
        <v>293</v>
      </c>
      <c r="G17" s="13" t="s">
        <v>287</v>
      </c>
    </row>
    <row r="18" spans="1:7" ht="15.75" customHeight="1">
      <c r="A18" s="104">
        <v>43972</v>
      </c>
      <c r="B18" s="13" t="s">
        <v>331</v>
      </c>
      <c r="C18" s="13" t="s">
        <v>296</v>
      </c>
      <c r="D18" s="88" t="s">
        <v>332</v>
      </c>
      <c r="E18" s="101" t="s">
        <v>285</v>
      </c>
      <c r="F18" s="13" t="s">
        <v>293</v>
      </c>
      <c r="G18" s="13" t="s">
        <v>287</v>
      </c>
    </row>
    <row r="19" spans="1:7" ht="15.75" customHeight="1">
      <c r="A19" s="104">
        <v>43972</v>
      </c>
      <c r="B19" s="13" t="s">
        <v>334</v>
      </c>
      <c r="C19" s="13" t="s">
        <v>296</v>
      </c>
      <c r="D19" s="88" t="s">
        <v>335</v>
      </c>
      <c r="E19" s="101" t="s">
        <v>285</v>
      </c>
      <c r="F19" s="13" t="s">
        <v>293</v>
      </c>
      <c r="G19" s="13" t="s">
        <v>287</v>
      </c>
    </row>
    <row r="20" spans="1:7" ht="15.75" customHeight="1">
      <c r="A20" s="104">
        <v>43979</v>
      </c>
      <c r="B20" s="14" t="s">
        <v>336</v>
      </c>
      <c r="C20" s="13" t="s">
        <v>296</v>
      </c>
      <c r="D20" s="88" t="s">
        <v>337</v>
      </c>
      <c r="E20" s="101" t="s">
        <v>285</v>
      </c>
      <c r="F20" s="13" t="s">
        <v>293</v>
      </c>
      <c r="G20" s="13" t="s">
        <v>287</v>
      </c>
    </row>
    <row r="21" spans="1:7" ht="15.75" customHeight="1">
      <c r="A21" s="104">
        <v>43979</v>
      </c>
      <c r="B21" s="13" t="s">
        <v>339</v>
      </c>
      <c r="C21" s="13" t="s">
        <v>296</v>
      </c>
      <c r="D21" s="88" t="s">
        <v>341</v>
      </c>
      <c r="E21" s="101" t="s">
        <v>285</v>
      </c>
      <c r="F21" s="13" t="s">
        <v>293</v>
      </c>
      <c r="G21" s="13" t="s">
        <v>287</v>
      </c>
    </row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10" r:id="rId1"/>
    <hyperlink ref="D11" r:id="rId2"/>
    <hyperlink ref="D12" r:id="rId3"/>
    <hyperlink ref="D13" r:id="rId4"/>
    <hyperlink ref="D14" r:id="rId5"/>
    <hyperlink ref="D15" r:id="rId6"/>
    <hyperlink ref="D16" r:id="rId7"/>
    <hyperlink ref="D17" r:id="rId8"/>
    <hyperlink ref="D18" r:id="rId9"/>
    <hyperlink ref="D19" r:id="rId10"/>
    <hyperlink ref="D20" r:id="rId11"/>
    <hyperlink ref="D21" r:id="rId12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4.625" customWidth="1"/>
    <col min="6" max="6" width="21.25" customWidth="1"/>
    <col min="7" max="7" width="20" customWidth="1"/>
    <col min="8" max="26" width="7.625" customWidth="1"/>
  </cols>
  <sheetData>
    <row r="1" spans="1:7">
      <c r="A1" s="102" t="s">
        <v>0</v>
      </c>
      <c r="B1" s="2" t="s">
        <v>247</v>
      </c>
    </row>
    <row r="2" spans="1:7">
      <c r="A2" s="102" t="s">
        <v>1</v>
      </c>
      <c r="B2" s="103" t="s">
        <v>292</v>
      </c>
    </row>
    <row r="3" spans="1:7">
      <c r="A3" s="102" t="s">
        <v>3</v>
      </c>
      <c r="B3" s="103" t="s">
        <v>294</v>
      </c>
    </row>
    <row r="4" spans="1:7">
      <c r="A4" s="228" t="s">
        <v>6</v>
      </c>
      <c r="B4" s="228" t="s">
        <v>10</v>
      </c>
      <c r="C4" s="234" t="s">
        <v>11</v>
      </c>
      <c r="D4" s="232"/>
      <c r="E4" s="228" t="s">
        <v>12</v>
      </c>
      <c r="F4" s="228" t="s">
        <v>13</v>
      </c>
      <c r="G4" s="228" t="s">
        <v>14</v>
      </c>
    </row>
    <row r="5" spans="1:7">
      <c r="A5" s="229"/>
      <c r="B5" s="229"/>
      <c r="C5" s="6" t="s">
        <v>16</v>
      </c>
      <c r="D5" s="6" t="s">
        <v>17</v>
      </c>
      <c r="E5" s="229"/>
      <c r="F5" s="229"/>
      <c r="G5" s="229"/>
    </row>
    <row r="6" spans="1:7" ht="32.25" customHeight="1">
      <c r="A6" s="320">
        <v>43930</v>
      </c>
      <c r="B6" s="265" t="s">
        <v>299</v>
      </c>
      <c r="C6" s="265" t="s">
        <v>300</v>
      </c>
      <c r="D6" s="322" t="s">
        <v>303</v>
      </c>
      <c r="E6" s="265" t="s">
        <v>307</v>
      </c>
      <c r="F6" s="265" t="s">
        <v>310</v>
      </c>
      <c r="G6" s="321" t="s">
        <v>311</v>
      </c>
    </row>
    <row r="7" spans="1:7" ht="14.25">
      <c r="A7" s="229"/>
      <c r="B7" s="242"/>
      <c r="C7" s="242"/>
      <c r="D7" s="311"/>
      <c r="E7" s="242"/>
      <c r="F7" s="242"/>
      <c r="G7" s="311"/>
    </row>
    <row r="8" spans="1:7" ht="14.25">
      <c r="A8" s="325">
        <v>43930</v>
      </c>
      <c r="B8" s="242"/>
      <c r="C8" s="242"/>
      <c r="D8" s="311"/>
      <c r="E8" s="242"/>
      <c r="F8" s="242"/>
      <c r="G8" s="311"/>
    </row>
    <row r="9" spans="1:7" ht="14.25">
      <c r="A9" s="311"/>
      <c r="B9" s="242"/>
      <c r="C9" s="242"/>
      <c r="D9" s="303"/>
      <c r="E9" s="242"/>
      <c r="F9" s="242"/>
      <c r="G9" s="311"/>
    </row>
    <row r="10" spans="1:7" ht="10.5" customHeight="1">
      <c r="A10" s="311"/>
      <c r="B10" s="242"/>
      <c r="C10" s="242"/>
      <c r="D10" s="322" t="s">
        <v>315</v>
      </c>
      <c r="E10" s="242"/>
      <c r="F10" s="242"/>
      <c r="G10" s="311"/>
    </row>
    <row r="11" spans="1:7" ht="14.25">
      <c r="A11" s="311"/>
      <c r="B11" s="242"/>
      <c r="C11" s="242"/>
      <c r="D11" s="311"/>
      <c r="E11" s="242"/>
      <c r="F11" s="242"/>
      <c r="G11" s="311"/>
    </row>
    <row r="12" spans="1:7" ht="14.25">
      <c r="A12" s="311"/>
      <c r="B12" s="242"/>
      <c r="C12" s="242"/>
      <c r="D12" s="311"/>
      <c r="E12" s="242"/>
      <c r="F12" s="242"/>
      <c r="G12" s="311"/>
    </row>
    <row r="13" spans="1:7" ht="12" customHeight="1">
      <c r="A13" s="303"/>
      <c r="B13" s="229"/>
      <c r="C13" s="229"/>
      <c r="D13" s="303"/>
      <c r="E13" s="242"/>
      <c r="F13" s="242"/>
      <c r="G13" s="303"/>
    </row>
    <row r="14" spans="1:7" ht="33.75" customHeight="1">
      <c r="A14" s="320">
        <v>43937</v>
      </c>
      <c r="B14" s="266" t="s">
        <v>319</v>
      </c>
      <c r="C14" s="310" t="s">
        <v>321</v>
      </c>
      <c r="D14" s="323" t="s">
        <v>324</v>
      </c>
      <c r="E14" s="242"/>
      <c r="F14" s="242"/>
      <c r="G14" s="266" t="s">
        <v>311</v>
      </c>
    </row>
    <row r="15" spans="1:7" ht="9.75" customHeight="1">
      <c r="A15" s="242"/>
      <c r="B15" s="242"/>
      <c r="C15" s="311"/>
      <c r="D15" s="311"/>
      <c r="E15" s="242"/>
      <c r="F15" s="242"/>
      <c r="G15" s="242"/>
    </row>
    <row r="16" spans="1:7" ht="2.25" customHeight="1">
      <c r="A16" s="242"/>
      <c r="B16" s="242"/>
      <c r="C16" s="311"/>
      <c r="D16" s="311"/>
      <c r="E16" s="242"/>
      <c r="F16" s="242"/>
      <c r="G16" s="242"/>
    </row>
    <row r="17" spans="1:7" ht="14.25">
      <c r="A17" s="242"/>
      <c r="B17" s="242"/>
      <c r="C17" s="311"/>
      <c r="D17" s="303"/>
      <c r="E17" s="242"/>
      <c r="F17" s="242"/>
      <c r="G17" s="242"/>
    </row>
    <row r="18" spans="1:7" ht="14.25">
      <c r="A18" s="229"/>
      <c r="B18" s="242"/>
      <c r="C18" s="311"/>
      <c r="D18" s="324" t="s">
        <v>333</v>
      </c>
      <c r="E18" s="242"/>
      <c r="F18" s="242"/>
      <c r="G18" s="242"/>
    </row>
    <row r="19" spans="1:7" ht="14.25">
      <c r="A19" s="320">
        <v>43937</v>
      </c>
      <c r="B19" s="242"/>
      <c r="C19" s="311"/>
      <c r="D19" s="242"/>
      <c r="E19" s="242"/>
      <c r="F19" s="242"/>
      <c r="G19" s="242"/>
    </row>
    <row r="20" spans="1:7" ht="15.75" customHeight="1">
      <c r="A20" s="242"/>
      <c r="B20" s="242"/>
      <c r="C20" s="311"/>
      <c r="D20" s="229"/>
      <c r="E20" s="242"/>
      <c r="F20" s="242"/>
      <c r="G20" s="242"/>
    </row>
    <row r="21" spans="1:7" ht="15.75" customHeight="1">
      <c r="A21" s="242"/>
      <c r="B21" s="242"/>
      <c r="C21" s="311"/>
      <c r="D21" s="324" t="s">
        <v>338</v>
      </c>
      <c r="E21" s="242"/>
      <c r="F21" s="242"/>
      <c r="G21" s="242"/>
    </row>
    <row r="22" spans="1:7" ht="15.75" customHeight="1">
      <c r="A22" s="242"/>
      <c r="B22" s="242"/>
      <c r="C22" s="311"/>
      <c r="D22" s="242"/>
      <c r="E22" s="242"/>
      <c r="F22" s="242"/>
      <c r="G22" s="242"/>
    </row>
    <row r="23" spans="1:7" ht="15.75" customHeight="1">
      <c r="A23" s="229"/>
      <c r="B23" s="229"/>
      <c r="C23" s="303"/>
      <c r="D23" s="229"/>
      <c r="E23" s="229"/>
      <c r="F23" s="229"/>
      <c r="G23" s="229"/>
    </row>
    <row r="24" spans="1:7" ht="15.75" customHeight="1">
      <c r="A24" s="320">
        <v>43944</v>
      </c>
      <c r="B24" s="266" t="s">
        <v>342</v>
      </c>
      <c r="C24" s="310" t="s">
        <v>343</v>
      </c>
      <c r="D24" s="322" t="s">
        <v>303</v>
      </c>
      <c r="E24" s="276"/>
      <c r="F24" s="265" t="s">
        <v>346</v>
      </c>
      <c r="G24" s="266" t="s">
        <v>311</v>
      </c>
    </row>
    <row r="25" spans="1:7" ht="15.75" customHeight="1">
      <c r="A25" s="242"/>
      <c r="B25" s="242"/>
      <c r="C25" s="311"/>
      <c r="D25" s="311"/>
      <c r="E25" s="242"/>
      <c r="F25" s="242"/>
      <c r="G25" s="242"/>
    </row>
    <row r="26" spans="1:7" ht="15.75" customHeight="1">
      <c r="A26" s="242"/>
      <c r="B26" s="242"/>
      <c r="C26" s="311"/>
      <c r="D26" s="311"/>
      <c r="E26" s="242"/>
      <c r="F26" s="242"/>
      <c r="G26" s="242"/>
    </row>
    <row r="27" spans="1:7" ht="15.75" customHeight="1">
      <c r="A27" s="242"/>
      <c r="B27" s="242"/>
      <c r="C27" s="311"/>
      <c r="D27" s="311"/>
      <c r="E27" s="242"/>
      <c r="F27" s="242"/>
      <c r="G27" s="242"/>
    </row>
    <row r="28" spans="1:7" ht="15.75" customHeight="1">
      <c r="A28" s="229"/>
      <c r="B28" s="242"/>
      <c r="C28" s="311"/>
      <c r="D28" s="311"/>
      <c r="E28" s="242"/>
      <c r="F28" s="242"/>
      <c r="G28" s="242"/>
    </row>
    <row r="29" spans="1:7" ht="15.75" customHeight="1">
      <c r="A29" s="320">
        <v>43944</v>
      </c>
      <c r="B29" s="242"/>
      <c r="C29" s="311"/>
      <c r="D29" s="311"/>
      <c r="E29" s="242"/>
      <c r="F29" s="242"/>
      <c r="G29" s="242"/>
    </row>
    <row r="30" spans="1:7" ht="15.75" customHeight="1">
      <c r="A30" s="242"/>
      <c r="B30" s="242"/>
      <c r="C30" s="311"/>
      <c r="D30" s="311"/>
      <c r="E30" s="242"/>
      <c r="F30" s="242"/>
      <c r="G30" s="242"/>
    </row>
    <row r="31" spans="1:7" ht="15.75" customHeight="1">
      <c r="A31" s="242"/>
      <c r="B31" s="242"/>
      <c r="C31" s="311"/>
      <c r="D31" s="311"/>
      <c r="E31" s="242"/>
      <c r="F31" s="242"/>
      <c r="G31" s="242"/>
    </row>
    <row r="32" spans="1:7" ht="15.75" customHeight="1">
      <c r="A32" s="242"/>
      <c r="B32" s="242"/>
      <c r="C32" s="311"/>
      <c r="D32" s="311"/>
      <c r="E32" s="242"/>
      <c r="F32" s="242"/>
      <c r="G32" s="242"/>
    </row>
    <row r="33" spans="1:7" ht="15.75" customHeight="1">
      <c r="A33" s="229"/>
      <c r="B33" s="229"/>
      <c r="C33" s="303"/>
      <c r="D33" s="303"/>
      <c r="E33" s="229"/>
      <c r="F33" s="229"/>
      <c r="G33" s="229"/>
    </row>
    <row r="34" spans="1:7" ht="15.75" customHeight="1">
      <c r="A34" s="320">
        <v>43951</v>
      </c>
      <c r="B34" s="312" t="s">
        <v>349</v>
      </c>
      <c r="C34" s="312" t="s">
        <v>351</v>
      </c>
      <c r="D34" s="312" t="s">
        <v>352</v>
      </c>
      <c r="E34" s="320"/>
      <c r="F34" s="265" t="s">
        <v>354</v>
      </c>
      <c r="G34" s="265" t="s">
        <v>311</v>
      </c>
    </row>
    <row r="35" spans="1:7" ht="15.75" customHeight="1">
      <c r="A35" s="229"/>
      <c r="B35" s="242"/>
      <c r="C35" s="242"/>
      <c r="D35" s="242"/>
      <c r="E35" s="242"/>
      <c r="F35" s="242"/>
      <c r="G35" s="242"/>
    </row>
    <row r="36" spans="1:7" ht="15.75" customHeight="1">
      <c r="A36" s="320">
        <v>43951</v>
      </c>
      <c r="B36" s="242"/>
      <c r="C36" s="242"/>
      <c r="D36" s="242"/>
      <c r="E36" s="242"/>
      <c r="F36" s="242"/>
      <c r="G36" s="242"/>
    </row>
    <row r="37" spans="1:7" ht="15.75" customHeight="1">
      <c r="A37" s="229"/>
      <c r="B37" s="229"/>
      <c r="C37" s="229"/>
      <c r="D37" s="229"/>
      <c r="E37" s="229"/>
      <c r="F37" s="229"/>
      <c r="G37" s="229"/>
    </row>
    <row r="38" spans="1:7" ht="15.75" customHeight="1">
      <c r="A38" s="320">
        <v>43958</v>
      </c>
      <c r="B38" s="313" t="s">
        <v>356</v>
      </c>
      <c r="C38" s="313" t="s">
        <v>351</v>
      </c>
      <c r="D38" s="326" t="s">
        <v>352</v>
      </c>
      <c r="E38" s="327"/>
      <c r="F38" s="328"/>
      <c r="G38" s="313" t="s">
        <v>311</v>
      </c>
    </row>
    <row r="39" spans="1:7" ht="15.75" customHeight="1">
      <c r="A39" s="229"/>
      <c r="B39" s="311"/>
      <c r="C39" s="311"/>
      <c r="D39" s="311"/>
      <c r="E39" s="311"/>
      <c r="F39" s="311"/>
      <c r="G39" s="311"/>
    </row>
    <row r="40" spans="1:7" ht="15.75" customHeight="1">
      <c r="A40" s="345">
        <v>43958</v>
      </c>
      <c r="B40" s="311"/>
      <c r="C40" s="311"/>
      <c r="D40" s="311"/>
      <c r="E40" s="311"/>
      <c r="F40" s="311"/>
      <c r="G40" s="311"/>
    </row>
    <row r="41" spans="1:7" ht="15.75" customHeight="1">
      <c r="A41" s="229"/>
      <c r="B41" s="303"/>
      <c r="C41" s="303"/>
      <c r="D41" s="303"/>
      <c r="E41" s="303"/>
      <c r="F41" s="303"/>
      <c r="G41" s="303"/>
    </row>
    <row r="42" spans="1:7" ht="15.75" customHeight="1">
      <c r="A42" s="320">
        <v>43965</v>
      </c>
      <c r="B42" s="313" t="s">
        <v>367</v>
      </c>
      <c r="C42" s="313" t="s">
        <v>34</v>
      </c>
      <c r="D42" s="326" t="s">
        <v>352</v>
      </c>
      <c r="E42" s="327"/>
      <c r="F42" s="328"/>
      <c r="G42" s="313" t="s">
        <v>311</v>
      </c>
    </row>
    <row r="43" spans="1:7" ht="15.75" customHeight="1">
      <c r="A43" s="229"/>
      <c r="B43" s="311"/>
      <c r="C43" s="311"/>
      <c r="D43" s="311"/>
      <c r="E43" s="311"/>
      <c r="F43" s="311"/>
      <c r="G43" s="311"/>
    </row>
    <row r="44" spans="1:7" ht="15.75" customHeight="1">
      <c r="A44" s="345">
        <v>43965</v>
      </c>
      <c r="B44" s="311"/>
      <c r="C44" s="311"/>
      <c r="D44" s="311"/>
      <c r="E44" s="311"/>
      <c r="F44" s="311"/>
      <c r="G44" s="311"/>
    </row>
    <row r="45" spans="1:7" ht="15.75" customHeight="1">
      <c r="A45" s="229"/>
      <c r="B45" s="303"/>
      <c r="C45" s="303"/>
      <c r="D45" s="303"/>
      <c r="E45" s="303"/>
      <c r="F45" s="303"/>
      <c r="G45" s="303"/>
    </row>
    <row r="46" spans="1:7" ht="15.75" customHeight="1">
      <c r="A46" s="320">
        <v>43972</v>
      </c>
      <c r="B46" s="313" t="s">
        <v>367</v>
      </c>
      <c r="C46" s="313" t="s">
        <v>34</v>
      </c>
      <c r="D46" s="326" t="s">
        <v>352</v>
      </c>
      <c r="E46" s="327"/>
      <c r="F46" s="328" t="s">
        <v>381</v>
      </c>
      <c r="G46" s="313" t="s">
        <v>385</v>
      </c>
    </row>
    <row r="47" spans="1:7" ht="15.75" customHeight="1">
      <c r="A47" s="229"/>
      <c r="B47" s="311"/>
      <c r="C47" s="311"/>
      <c r="D47" s="311"/>
      <c r="E47" s="311"/>
      <c r="F47" s="311"/>
      <c r="G47" s="311"/>
    </row>
    <row r="48" spans="1:7" ht="15.75" customHeight="1">
      <c r="A48" s="345">
        <v>43972</v>
      </c>
      <c r="B48" s="311"/>
      <c r="C48" s="311"/>
      <c r="D48" s="311"/>
      <c r="E48" s="311"/>
      <c r="F48" s="311"/>
      <c r="G48" s="311"/>
    </row>
    <row r="49" spans="1:7" ht="15.75" customHeight="1">
      <c r="A49" s="229"/>
      <c r="B49" s="303"/>
      <c r="C49" s="303"/>
      <c r="D49" s="303"/>
      <c r="E49" s="303"/>
      <c r="F49" s="303"/>
      <c r="G49" s="303"/>
    </row>
    <row r="50" spans="1:7" ht="15.75" customHeight="1">
      <c r="A50" s="320">
        <v>43979</v>
      </c>
      <c r="B50" s="313" t="s">
        <v>393</v>
      </c>
      <c r="C50" s="313" t="s">
        <v>34</v>
      </c>
      <c r="D50" s="326" t="s">
        <v>352</v>
      </c>
      <c r="E50" s="327"/>
      <c r="F50" s="328" t="s">
        <v>381</v>
      </c>
      <c r="G50" s="313" t="s">
        <v>385</v>
      </c>
    </row>
    <row r="51" spans="1:7" ht="15.75" customHeight="1">
      <c r="A51" s="229"/>
      <c r="B51" s="311"/>
      <c r="C51" s="311"/>
      <c r="D51" s="311"/>
      <c r="E51" s="311"/>
      <c r="F51" s="311"/>
      <c r="G51" s="311"/>
    </row>
    <row r="52" spans="1:7" ht="15.75" customHeight="1">
      <c r="A52" s="345">
        <v>43979</v>
      </c>
      <c r="B52" s="311"/>
      <c r="C52" s="311"/>
      <c r="D52" s="311"/>
      <c r="E52" s="311"/>
      <c r="F52" s="311"/>
      <c r="G52" s="311"/>
    </row>
    <row r="53" spans="1:7" ht="15.75" customHeight="1">
      <c r="A53" s="229"/>
      <c r="B53" s="303"/>
      <c r="C53" s="303"/>
      <c r="D53" s="303"/>
      <c r="E53" s="303"/>
      <c r="F53" s="303"/>
      <c r="G53" s="303"/>
    </row>
    <row r="54" spans="1:7" ht="15.75" customHeight="1">
      <c r="A54" s="102"/>
      <c r="B54" s="2"/>
    </row>
    <row r="55" spans="1:7" ht="15.75" customHeight="1">
      <c r="A55" s="102" t="s">
        <v>0</v>
      </c>
      <c r="B55" s="2" t="s">
        <v>401</v>
      </c>
    </row>
    <row r="56" spans="1:7" ht="15.75" customHeight="1">
      <c r="A56" s="102" t="s">
        <v>1</v>
      </c>
      <c r="B56" s="103" t="s">
        <v>292</v>
      </c>
    </row>
    <row r="57" spans="1:7" ht="15.75" customHeight="1">
      <c r="A57" s="102" t="s">
        <v>3</v>
      </c>
      <c r="B57" s="103" t="s">
        <v>294</v>
      </c>
    </row>
    <row r="58" spans="1:7" ht="15.75" customHeight="1">
      <c r="A58" s="344">
        <v>43927</v>
      </c>
      <c r="B58" s="314" t="s">
        <v>406</v>
      </c>
      <c r="C58" s="314" t="s">
        <v>411</v>
      </c>
      <c r="D58" s="123" t="s">
        <v>315</v>
      </c>
      <c r="E58" s="314" t="s">
        <v>417</v>
      </c>
      <c r="F58" s="329" t="s">
        <v>419</v>
      </c>
      <c r="G58" s="314" t="s">
        <v>311</v>
      </c>
    </row>
    <row r="59" spans="1:7" ht="15.75" customHeight="1">
      <c r="A59" s="242"/>
      <c r="B59" s="242"/>
      <c r="C59" s="242"/>
      <c r="D59" s="330" t="s">
        <v>420</v>
      </c>
      <c r="E59" s="242"/>
      <c r="F59" s="242"/>
      <c r="G59" s="242"/>
    </row>
    <row r="60" spans="1:7" ht="24" customHeight="1">
      <c r="A60" s="229"/>
      <c r="B60" s="229"/>
      <c r="C60" s="229"/>
      <c r="D60" s="279"/>
      <c r="E60" s="229"/>
      <c r="F60" s="229"/>
      <c r="G60" s="229"/>
    </row>
    <row r="61" spans="1:7" ht="15.75" customHeight="1">
      <c r="A61" s="344">
        <v>43927</v>
      </c>
      <c r="B61" s="314" t="s">
        <v>428</v>
      </c>
      <c r="C61" s="314" t="s">
        <v>429</v>
      </c>
      <c r="D61" s="324" t="s">
        <v>333</v>
      </c>
      <c r="E61" s="314" t="s">
        <v>417</v>
      </c>
      <c r="F61" s="329" t="s">
        <v>433</v>
      </c>
      <c r="G61" s="314" t="s">
        <v>311</v>
      </c>
    </row>
    <row r="62" spans="1:7" ht="15.75" customHeight="1">
      <c r="A62" s="242"/>
      <c r="B62" s="242"/>
      <c r="C62" s="242"/>
      <c r="D62" s="242"/>
      <c r="E62" s="242"/>
      <c r="F62" s="242"/>
      <c r="G62" s="242"/>
    </row>
    <row r="63" spans="1:7" ht="15.75" customHeight="1">
      <c r="A63" s="229"/>
      <c r="B63" s="229"/>
      <c r="C63" s="229"/>
      <c r="D63" s="229"/>
      <c r="E63" s="229"/>
      <c r="F63" s="229"/>
      <c r="G63" s="229"/>
    </row>
    <row r="64" spans="1:7" ht="15.75" customHeight="1">
      <c r="A64" s="344">
        <v>43928</v>
      </c>
      <c r="B64" s="314" t="s">
        <v>438</v>
      </c>
      <c r="C64" s="314" t="s">
        <v>439</v>
      </c>
      <c r="D64" s="324" t="s">
        <v>333</v>
      </c>
      <c r="E64" s="314" t="s">
        <v>417</v>
      </c>
      <c r="F64" s="329" t="s">
        <v>451</v>
      </c>
      <c r="G64" s="314" t="s">
        <v>311</v>
      </c>
    </row>
    <row r="65" spans="1:7" ht="15.75" customHeight="1">
      <c r="A65" s="242"/>
      <c r="B65" s="242"/>
      <c r="C65" s="242"/>
      <c r="D65" s="242"/>
      <c r="E65" s="242"/>
      <c r="F65" s="242"/>
      <c r="G65" s="242"/>
    </row>
    <row r="66" spans="1:7" ht="15.75" customHeight="1">
      <c r="A66" s="229"/>
      <c r="B66" s="229"/>
      <c r="C66" s="229"/>
      <c r="D66" s="229"/>
      <c r="E66" s="229"/>
      <c r="F66" s="229"/>
      <c r="G66" s="229"/>
    </row>
    <row r="67" spans="1:7" ht="15.75" customHeight="1">
      <c r="A67" s="344">
        <v>43930</v>
      </c>
      <c r="B67" s="314" t="s">
        <v>456</v>
      </c>
      <c r="C67" s="314" t="s">
        <v>457</v>
      </c>
      <c r="D67" s="324" t="s">
        <v>338</v>
      </c>
      <c r="E67" s="314" t="s">
        <v>417</v>
      </c>
      <c r="F67" s="329" t="s">
        <v>463</v>
      </c>
      <c r="G67" s="314" t="s">
        <v>311</v>
      </c>
    </row>
    <row r="68" spans="1:7" ht="15.75" customHeight="1">
      <c r="A68" s="242"/>
      <c r="B68" s="242"/>
      <c r="C68" s="242"/>
      <c r="D68" s="242"/>
      <c r="E68" s="242"/>
      <c r="F68" s="242"/>
      <c r="G68" s="242"/>
    </row>
    <row r="69" spans="1:7" ht="15.75" customHeight="1">
      <c r="A69" s="229"/>
      <c r="B69" s="229"/>
      <c r="C69" s="229"/>
      <c r="D69" s="229"/>
      <c r="E69" s="229"/>
      <c r="F69" s="229"/>
      <c r="G69" s="229"/>
    </row>
    <row r="70" spans="1:7" ht="15.75" customHeight="1">
      <c r="A70" s="344">
        <v>43931</v>
      </c>
      <c r="B70" s="314" t="s">
        <v>467</v>
      </c>
      <c r="C70" s="314" t="s">
        <v>468</v>
      </c>
      <c r="D70" s="331" t="s">
        <v>469</v>
      </c>
      <c r="E70" s="314" t="s">
        <v>417</v>
      </c>
      <c r="F70" s="329" t="s">
        <v>463</v>
      </c>
      <c r="G70" s="314" t="s">
        <v>311</v>
      </c>
    </row>
    <row r="71" spans="1:7" ht="15.75" customHeight="1">
      <c r="A71" s="242"/>
      <c r="B71" s="242"/>
      <c r="C71" s="242"/>
      <c r="D71" s="311"/>
      <c r="E71" s="242"/>
      <c r="F71" s="242"/>
      <c r="G71" s="242"/>
    </row>
    <row r="72" spans="1:7" ht="15.75" customHeight="1">
      <c r="A72" s="229"/>
      <c r="B72" s="229"/>
      <c r="C72" s="229"/>
      <c r="D72" s="303"/>
      <c r="E72" s="229"/>
      <c r="F72" s="229"/>
      <c r="G72" s="229"/>
    </row>
    <row r="73" spans="1:7" ht="15.75" customHeight="1">
      <c r="A73" s="346">
        <v>43934</v>
      </c>
      <c r="B73" s="315" t="s">
        <v>481</v>
      </c>
      <c r="C73" s="315" t="s">
        <v>490</v>
      </c>
      <c r="D73" s="143" t="s">
        <v>492</v>
      </c>
      <c r="E73" s="315" t="s">
        <v>417</v>
      </c>
      <c r="F73" s="329" t="s">
        <v>494</v>
      </c>
      <c r="G73" s="315" t="s">
        <v>311</v>
      </c>
    </row>
    <row r="74" spans="1:7" ht="15.75" customHeight="1">
      <c r="A74" s="242"/>
      <c r="B74" s="242"/>
      <c r="C74" s="242"/>
      <c r="D74" s="332" t="s">
        <v>496</v>
      </c>
      <c r="E74" s="242"/>
      <c r="F74" s="242"/>
      <c r="G74" s="242"/>
    </row>
    <row r="75" spans="1:7" ht="15.75" customHeight="1">
      <c r="A75" s="229"/>
      <c r="B75" s="229"/>
      <c r="C75" s="229"/>
      <c r="D75" s="303"/>
      <c r="E75" s="229"/>
      <c r="F75" s="229"/>
      <c r="G75" s="229"/>
    </row>
    <row r="76" spans="1:7" ht="15.75" customHeight="1">
      <c r="A76" s="347">
        <v>43934</v>
      </c>
      <c r="B76" s="309" t="s">
        <v>498</v>
      </c>
      <c r="C76" s="309" t="s">
        <v>499</v>
      </c>
      <c r="D76" s="148" t="s">
        <v>500</v>
      </c>
      <c r="E76" s="309" t="s">
        <v>417</v>
      </c>
      <c r="F76" s="318" t="s">
        <v>494</v>
      </c>
      <c r="G76" s="309" t="s">
        <v>311</v>
      </c>
    </row>
    <row r="77" spans="1:7" ht="15.75" customHeight="1">
      <c r="A77" s="242"/>
      <c r="B77" s="242"/>
      <c r="C77" s="242"/>
      <c r="D77" s="148" t="s">
        <v>506</v>
      </c>
      <c r="E77" s="242"/>
      <c r="F77" s="242"/>
      <c r="G77" s="242"/>
    </row>
    <row r="78" spans="1:7" ht="15.75" customHeight="1">
      <c r="A78" s="229"/>
      <c r="B78" s="229"/>
      <c r="C78" s="229"/>
      <c r="D78" s="148" t="s">
        <v>509</v>
      </c>
      <c r="E78" s="229"/>
      <c r="F78" s="229"/>
      <c r="G78" s="229"/>
    </row>
    <row r="79" spans="1:7" ht="15.75" customHeight="1">
      <c r="A79" s="347">
        <v>43934</v>
      </c>
      <c r="B79" s="309" t="s">
        <v>498</v>
      </c>
      <c r="C79" s="309" t="s">
        <v>499</v>
      </c>
      <c r="D79" s="148" t="s">
        <v>500</v>
      </c>
      <c r="E79" s="309" t="s">
        <v>417</v>
      </c>
      <c r="F79" s="318" t="s">
        <v>494</v>
      </c>
      <c r="G79" s="309" t="s">
        <v>311</v>
      </c>
    </row>
    <row r="80" spans="1:7" ht="15.75" customHeight="1">
      <c r="A80" s="242"/>
      <c r="B80" s="242"/>
      <c r="C80" s="242"/>
      <c r="D80" s="148" t="s">
        <v>506</v>
      </c>
      <c r="E80" s="242"/>
      <c r="F80" s="242"/>
      <c r="G80" s="242"/>
    </row>
    <row r="81" spans="1:7" ht="15.75" customHeight="1">
      <c r="A81" s="229"/>
      <c r="B81" s="229"/>
      <c r="C81" s="229"/>
      <c r="D81" s="148" t="s">
        <v>509</v>
      </c>
      <c r="E81" s="229"/>
      <c r="F81" s="229"/>
      <c r="G81" s="229"/>
    </row>
    <row r="82" spans="1:7" ht="15.75" customHeight="1">
      <c r="A82" s="347">
        <v>43935</v>
      </c>
      <c r="B82" s="309" t="s">
        <v>528</v>
      </c>
      <c r="C82" s="309" t="s">
        <v>529</v>
      </c>
      <c r="D82" s="317" t="s">
        <v>352</v>
      </c>
      <c r="E82" s="309" t="s">
        <v>417</v>
      </c>
      <c r="F82" s="318" t="s">
        <v>536</v>
      </c>
      <c r="G82" s="309" t="s">
        <v>311</v>
      </c>
    </row>
    <row r="83" spans="1:7" ht="15.75" customHeight="1">
      <c r="A83" s="242"/>
      <c r="B83" s="242"/>
      <c r="C83" s="242"/>
      <c r="D83" s="311"/>
      <c r="E83" s="242"/>
      <c r="F83" s="242"/>
      <c r="G83" s="242"/>
    </row>
    <row r="84" spans="1:7" ht="15.75" customHeight="1">
      <c r="A84" s="229"/>
      <c r="B84" s="229"/>
      <c r="C84" s="229"/>
      <c r="D84" s="303"/>
      <c r="E84" s="229"/>
      <c r="F84" s="229"/>
      <c r="G84" s="229"/>
    </row>
    <row r="85" spans="1:7" ht="15.75" customHeight="1">
      <c r="A85" s="347">
        <v>43937</v>
      </c>
      <c r="B85" s="309" t="s">
        <v>542</v>
      </c>
      <c r="C85" s="309" t="s">
        <v>543</v>
      </c>
      <c r="D85" s="317" t="s">
        <v>352</v>
      </c>
      <c r="E85" s="309" t="s">
        <v>417</v>
      </c>
      <c r="F85" s="318" t="s">
        <v>310</v>
      </c>
      <c r="G85" s="309" t="s">
        <v>311</v>
      </c>
    </row>
    <row r="86" spans="1:7" ht="15.75" customHeight="1">
      <c r="A86" s="242"/>
      <c r="B86" s="242"/>
      <c r="C86" s="242"/>
      <c r="D86" s="311"/>
      <c r="E86" s="242"/>
      <c r="F86" s="242"/>
      <c r="G86" s="242"/>
    </row>
    <row r="87" spans="1:7" ht="15.75" customHeight="1">
      <c r="A87" s="229"/>
      <c r="B87" s="229"/>
      <c r="C87" s="229"/>
      <c r="D87" s="303"/>
      <c r="E87" s="229"/>
      <c r="F87" s="229"/>
      <c r="G87" s="229"/>
    </row>
    <row r="88" spans="1:7" ht="15.75" customHeight="1">
      <c r="A88" s="347">
        <v>43938</v>
      </c>
      <c r="B88" s="309" t="s">
        <v>548</v>
      </c>
      <c r="C88" s="309" t="s">
        <v>549</v>
      </c>
      <c r="D88" s="317" t="s">
        <v>352</v>
      </c>
      <c r="E88" s="309"/>
      <c r="F88" s="318" t="s">
        <v>552</v>
      </c>
      <c r="G88" s="309" t="s">
        <v>311</v>
      </c>
    </row>
    <row r="89" spans="1:7" ht="15.75" customHeight="1">
      <c r="A89" s="242"/>
      <c r="B89" s="242"/>
      <c r="C89" s="242"/>
      <c r="D89" s="311"/>
      <c r="E89" s="242"/>
      <c r="F89" s="242"/>
      <c r="G89" s="242"/>
    </row>
    <row r="90" spans="1:7" ht="15.75" customHeight="1">
      <c r="A90" s="229"/>
      <c r="B90" s="229"/>
      <c r="C90" s="229"/>
      <c r="D90" s="303"/>
      <c r="E90" s="229"/>
      <c r="F90" s="229"/>
      <c r="G90" s="229"/>
    </row>
    <row r="91" spans="1:7" ht="15.75" customHeight="1">
      <c r="A91" s="347">
        <v>43941</v>
      </c>
      <c r="B91" s="309" t="s">
        <v>558</v>
      </c>
      <c r="C91" s="309" t="s">
        <v>561</v>
      </c>
      <c r="D91" s="317" t="s">
        <v>352</v>
      </c>
      <c r="E91" s="309" t="s">
        <v>565</v>
      </c>
      <c r="F91" s="318" t="s">
        <v>567</v>
      </c>
      <c r="G91" s="309" t="s">
        <v>311</v>
      </c>
    </row>
    <row r="92" spans="1:7" ht="15.75" customHeight="1">
      <c r="A92" s="242"/>
      <c r="B92" s="242"/>
      <c r="C92" s="242"/>
      <c r="D92" s="311"/>
      <c r="E92" s="242"/>
      <c r="F92" s="242"/>
      <c r="G92" s="242"/>
    </row>
    <row r="93" spans="1:7" ht="15.75" customHeight="1">
      <c r="A93" s="229"/>
      <c r="B93" s="242"/>
      <c r="C93" s="242"/>
      <c r="D93" s="303"/>
      <c r="E93" s="242"/>
      <c r="F93" s="229"/>
      <c r="G93" s="229"/>
    </row>
    <row r="94" spans="1:7" ht="15.75" customHeight="1">
      <c r="A94" s="347">
        <v>43941</v>
      </c>
      <c r="B94" s="242"/>
      <c r="C94" s="242"/>
      <c r="D94" s="317" t="s">
        <v>352</v>
      </c>
      <c r="E94" s="242"/>
      <c r="F94" s="318" t="s">
        <v>567</v>
      </c>
      <c r="G94" s="309" t="s">
        <v>311</v>
      </c>
    </row>
    <row r="95" spans="1:7" ht="15.75" customHeight="1">
      <c r="A95" s="242"/>
      <c r="B95" s="242"/>
      <c r="C95" s="242"/>
      <c r="D95" s="311"/>
      <c r="E95" s="242"/>
      <c r="F95" s="242"/>
      <c r="G95" s="242"/>
    </row>
    <row r="96" spans="1:7" ht="15.75" customHeight="1">
      <c r="A96" s="229"/>
      <c r="B96" s="229"/>
      <c r="C96" s="229"/>
      <c r="D96" s="303"/>
      <c r="E96" s="229"/>
      <c r="F96" s="229"/>
      <c r="G96" s="229"/>
    </row>
    <row r="97" spans="1:7" ht="15.75" customHeight="1">
      <c r="A97" s="347">
        <v>43942</v>
      </c>
      <c r="B97" s="309" t="s">
        <v>576</v>
      </c>
      <c r="C97" s="309" t="s">
        <v>34</v>
      </c>
      <c r="D97" s="317" t="s">
        <v>352</v>
      </c>
      <c r="E97" s="309"/>
      <c r="F97" s="318" t="s">
        <v>579</v>
      </c>
      <c r="G97" s="309" t="s">
        <v>311</v>
      </c>
    </row>
    <row r="98" spans="1:7" ht="18.75" customHeight="1">
      <c r="A98" s="242"/>
      <c r="B98" s="242"/>
      <c r="C98" s="242"/>
      <c r="D98" s="311"/>
      <c r="E98" s="242"/>
      <c r="F98" s="242"/>
      <c r="G98" s="242"/>
    </row>
    <row r="99" spans="1:7" ht="24.75" customHeight="1">
      <c r="A99" s="229"/>
      <c r="B99" s="229"/>
      <c r="C99" s="229"/>
      <c r="D99" s="303"/>
      <c r="E99" s="229"/>
      <c r="F99" s="229"/>
      <c r="G99" s="229"/>
    </row>
    <row r="100" spans="1:7" ht="15.75" customHeight="1">
      <c r="A100" s="347">
        <v>43944</v>
      </c>
      <c r="B100" s="309" t="s">
        <v>587</v>
      </c>
      <c r="C100" s="309" t="s">
        <v>34</v>
      </c>
      <c r="D100" s="317" t="s">
        <v>352</v>
      </c>
      <c r="E100" s="309" t="s">
        <v>592</v>
      </c>
      <c r="F100" s="318" t="s">
        <v>595</v>
      </c>
      <c r="G100" s="309" t="s">
        <v>311</v>
      </c>
    </row>
    <row r="101" spans="1:7" ht="24.75" customHeight="1">
      <c r="A101" s="242"/>
      <c r="B101" s="242"/>
      <c r="C101" s="242"/>
      <c r="D101" s="311"/>
      <c r="E101" s="242"/>
      <c r="F101" s="242"/>
      <c r="G101" s="242"/>
    </row>
    <row r="102" spans="1:7" ht="24" customHeight="1">
      <c r="A102" s="229"/>
      <c r="B102" s="229"/>
      <c r="C102" s="229"/>
      <c r="D102" s="303"/>
      <c r="E102" s="229"/>
      <c r="F102" s="229"/>
      <c r="G102" s="229"/>
    </row>
    <row r="103" spans="1:7" ht="15.75" customHeight="1">
      <c r="A103" s="347">
        <v>43945</v>
      </c>
      <c r="B103" s="309" t="s">
        <v>606</v>
      </c>
      <c r="C103" s="309" t="s">
        <v>607</v>
      </c>
      <c r="D103" s="317" t="s">
        <v>352</v>
      </c>
      <c r="E103" s="309"/>
      <c r="F103" s="318" t="s">
        <v>595</v>
      </c>
      <c r="G103" s="309" t="s">
        <v>311</v>
      </c>
    </row>
    <row r="104" spans="1:7" ht="24.75" customHeight="1">
      <c r="A104" s="242"/>
      <c r="B104" s="242"/>
      <c r="C104" s="242"/>
      <c r="D104" s="311"/>
      <c r="E104" s="242"/>
      <c r="F104" s="242"/>
      <c r="G104" s="242"/>
    </row>
    <row r="105" spans="1:7" ht="23.25" customHeight="1">
      <c r="A105" s="229"/>
      <c r="B105" s="229"/>
      <c r="C105" s="229"/>
      <c r="D105" s="303"/>
      <c r="E105" s="229"/>
      <c r="F105" s="229"/>
      <c r="G105" s="229"/>
    </row>
    <row r="106" spans="1:7" ht="15.75" customHeight="1">
      <c r="A106" s="347">
        <v>43948</v>
      </c>
      <c r="B106" s="309" t="s">
        <v>615</v>
      </c>
      <c r="C106" s="309" t="s">
        <v>616</v>
      </c>
      <c r="D106" s="317" t="s">
        <v>352</v>
      </c>
      <c r="E106" s="309"/>
      <c r="F106" s="318" t="s">
        <v>619</v>
      </c>
      <c r="G106" s="309" t="s">
        <v>311</v>
      </c>
    </row>
    <row r="107" spans="1:7" ht="15.75" customHeight="1">
      <c r="A107" s="242"/>
      <c r="B107" s="242"/>
      <c r="C107" s="242"/>
      <c r="D107" s="311"/>
      <c r="E107" s="242"/>
      <c r="F107" s="242"/>
      <c r="G107" s="242"/>
    </row>
    <row r="108" spans="1:7" ht="15.75" customHeight="1">
      <c r="A108" s="229"/>
      <c r="B108" s="229"/>
      <c r="C108" s="229"/>
      <c r="D108" s="303"/>
      <c r="E108" s="229"/>
      <c r="F108" s="229"/>
      <c r="G108" s="229"/>
    </row>
    <row r="109" spans="1:7" ht="15.75" customHeight="1">
      <c r="A109" s="347">
        <v>43948</v>
      </c>
      <c r="B109" s="309" t="s">
        <v>622</v>
      </c>
      <c r="C109" s="309" t="s">
        <v>623</v>
      </c>
      <c r="D109" s="317" t="s">
        <v>624</v>
      </c>
      <c r="E109" s="309"/>
      <c r="F109" s="318" t="s">
        <v>625</v>
      </c>
      <c r="G109" s="309" t="s">
        <v>311</v>
      </c>
    </row>
    <row r="110" spans="1:7" ht="15.75" customHeight="1">
      <c r="A110" s="242"/>
      <c r="B110" s="242"/>
      <c r="C110" s="242"/>
      <c r="D110" s="311"/>
      <c r="E110" s="242"/>
      <c r="F110" s="242"/>
      <c r="G110" s="242"/>
    </row>
    <row r="111" spans="1:7" ht="15.75" customHeight="1">
      <c r="A111" s="229"/>
      <c r="B111" s="229"/>
      <c r="C111" s="229"/>
      <c r="D111" s="303"/>
      <c r="E111" s="229"/>
      <c r="F111" s="229"/>
      <c r="G111" s="229"/>
    </row>
    <row r="112" spans="1:7" ht="15.75" customHeight="1">
      <c r="A112" s="347">
        <v>43949</v>
      </c>
      <c r="B112" s="309" t="s">
        <v>626</v>
      </c>
      <c r="C112" s="309" t="s">
        <v>627</v>
      </c>
      <c r="D112" s="317" t="s">
        <v>628</v>
      </c>
      <c r="E112" s="309"/>
      <c r="F112" s="318" t="s">
        <v>625</v>
      </c>
      <c r="G112" s="309" t="s">
        <v>311</v>
      </c>
    </row>
    <row r="113" spans="1:7" ht="15.75" customHeight="1">
      <c r="A113" s="242"/>
      <c r="B113" s="242"/>
      <c r="C113" s="242"/>
      <c r="D113" s="311"/>
      <c r="E113" s="242"/>
      <c r="F113" s="242"/>
      <c r="G113" s="242"/>
    </row>
    <row r="114" spans="1:7" ht="15.75" customHeight="1">
      <c r="A114" s="229"/>
      <c r="B114" s="229"/>
      <c r="C114" s="229"/>
      <c r="D114" s="303"/>
      <c r="E114" s="229"/>
      <c r="F114" s="229"/>
      <c r="G114" s="229"/>
    </row>
    <row r="115" spans="1:7" ht="15.75" customHeight="1">
      <c r="A115" s="347">
        <v>43951</v>
      </c>
      <c r="B115" s="309" t="s">
        <v>629</v>
      </c>
      <c r="C115" s="309" t="s">
        <v>630</v>
      </c>
      <c r="D115" s="317" t="s">
        <v>628</v>
      </c>
      <c r="E115" s="309"/>
      <c r="F115" s="318" t="s">
        <v>631</v>
      </c>
      <c r="G115" s="309" t="s">
        <v>311</v>
      </c>
    </row>
    <row r="116" spans="1:7" ht="15.75" customHeight="1">
      <c r="A116" s="242"/>
      <c r="B116" s="242"/>
      <c r="C116" s="242"/>
      <c r="D116" s="311"/>
      <c r="E116" s="242"/>
      <c r="F116" s="242"/>
      <c r="G116" s="242"/>
    </row>
    <row r="117" spans="1:7" ht="15.75" customHeight="1">
      <c r="A117" s="229"/>
      <c r="B117" s="229"/>
      <c r="C117" s="229"/>
      <c r="D117" s="303"/>
      <c r="E117" s="229"/>
      <c r="F117" s="229"/>
      <c r="G117" s="229"/>
    </row>
    <row r="118" spans="1:7" ht="15.75" customHeight="1">
      <c r="A118" s="347">
        <v>43955</v>
      </c>
      <c r="B118" s="309" t="s">
        <v>632</v>
      </c>
      <c r="C118" s="309" t="s">
        <v>633</v>
      </c>
      <c r="D118" s="317" t="s">
        <v>634</v>
      </c>
      <c r="E118" s="309"/>
      <c r="F118" s="318" t="s">
        <v>635</v>
      </c>
      <c r="G118" s="309" t="s">
        <v>311</v>
      </c>
    </row>
    <row r="119" spans="1:7" ht="15.75" customHeight="1">
      <c r="A119" s="242"/>
      <c r="B119" s="242"/>
      <c r="C119" s="242"/>
      <c r="D119" s="311"/>
      <c r="E119" s="242"/>
      <c r="F119" s="242"/>
      <c r="G119" s="242"/>
    </row>
    <row r="120" spans="1:7" ht="15.75" customHeight="1">
      <c r="A120" s="229"/>
      <c r="B120" s="242"/>
      <c r="C120" s="242"/>
      <c r="D120" s="311"/>
      <c r="E120" s="242"/>
      <c r="F120" s="242"/>
      <c r="G120" s="229"/>
    </row>
    <row r="121" spans="1:7" ht="15.75" customHeight="1">
      <c r="A121" s="347">
        <v>43955</v>
      </c>
      <c r="B121" s="242"/>
      <c r="C121" s="242"/>
      <c r="D121" s="311"/>
      <c r="E121" s="242"/>
      <c r="F121" s="242"/>
      <c r="G121" s="309" t="s">
        <v>311</v>
      </c>
    </row>
    <row r="122" spans="1:7" ht="15.75" customHeight="1">
      <c r="A122" s="242"/>
      <c r="B122" s="242"/>
      <c r="C122" s="242"/>
      <c r="D122" s="311"/>
      <c r="E122" s="242"/>
      <c r="F122" s="242"/>
      <c r="G122" s="242"/>
    </row>
    <row r="123" spans="1:7" ht="15.75" customHeight="1">
      <c r="A123" s="229"/>
      <c r="B123" s="229"/>
      <c r="C123" s="229"/>
      <c r="D123" s="303"/>
      <c r="E123" s="229"/>
      <c r="F123" s="229"/>
      <c r="G123" s="229"/>
    </row>
    <row r="124" spans="1:7" ht="15.75" customHeight="1">
      <c r="A124" s="347">
        <v>43956</v>
      </c>
      <c r="B124" s="309" t="s">
        <v>636</v>
      </c>
      <c r="C124" s="309" t="s">
        <v>633</v>
      </c>
      <c r="D124" s="319" t="s">
        <v>634</v>
      </c>
      <c r="E124" s="316"/>
      <c r="F124" s="318" t="s">
        <v>637</v>
      </c>
      <c r="G124" s="309" t="s">
        <v>311</v>
      </c>
    </row>
    <row r="125" spans="1:7" ht="15.75" customHeight="1">
      <c r="A125" s="242"/>
      <c r="B125" s="242"/>
      <c r="C125" s="242"/>
      <c r="D125" s="311"/>
      <c r="E125" s="242"/>
      <c r="F125" s="242"/>
      <c r="G125" s="242"/>
    </row>
    <row r="126" spans="1:7" ht="15.75" customHeight="1">
      <c r="A126" s="229"/>
      <c r="B126" s="229"/>
      <c r="C126" s="229"/>
      <c r="D126" s="303"/>
      <c r="E126" s="229"/>
      <c r="F126" s="229"/>
      <c r="G126" s="229"/>
    </row>
    <row r="127" spans="1:7" ht="15.75" customHeight="1">
      <c r="A127" s="347">
        <v>43958</v>
      </c>
      <c r="B127" s="309" t="s">
        <v>638</v>
      </c>
      <c r="C127" s="309"/>
      <c r="D127" s="317" t="s">
        <v>640</v>
      </c>
      <c r="E127" s="309"/>
      <c r="F127" s="318"/>
      <c r="G127" s="309" t="s">
        <v>311</v>
      </c>
    </row>
    <row r="128" spans="1:7" ht="15.75" customHeight="1">
      <c r="A128" s="242"/>
      <c r="B128" s="242"/>
      <c r="C128" s="242"/>
      <c r="D128" s="311"/>
      <c r="E128" s="242"/>
      <c r="F128" s="242"/>
      <c r="G128" s="242"/>
    </row>
    <row r="129" spans="1:7" ht="15.75" customHeight="1">
      <c r="A129" s="229"/>
      <c r="B129" s="229"/>
      <c r="C129" s="229"/>
      <c r="D129" s="303"/>
      <c r="E129" s="229"/>
      <c r="F129" s="229"/>
      <c r="G129" s="229"/>
    </row>
    <row r="130" spans="1:7" ht="15.75" customHeight="1">
      <c r="A130" s="347">
        <v>43959</v>
      </c>
      <c r="B130" s="333" t="s">
        <v>642</v>
      </c>
      <c r="C130" s="309"/>
      <c r="D130" s="317" t="s">
        <v>640</v>
      </c>
      <c r="E130" s="309"/>
      <c r="F130" s="318"/>
      <c r="G130" s="309" t="s">
        <v>311</v>
      </c>
    </row>
    <row r="131" spans="1:7" ht="15.75" customHeight="1">
      <c r="A131" s="242"/>
      <c r="B131" s="311"/>
      <c r="C131" s="242"/>
      <c r="D131" s="311"/>
      <c r="E131" s="242"/>
      <c r="F131" s="242"/>
      <c r="G131" s="242"/>
    </row>
    <row r="132" spans="1:7" ht="15.75" customHeight="1">
      <c r="A132" s="229"/>
      <c r="B132" s="303"/>
      <c r="C132" s="229"/>
      <c r="D132" s="303"/>
      <c r="E132" s="229"/>
      <c r="F132" s="229"/>
      <c r="G132" s="229"/>
    </row>
    <row r="133" spans="1:7" ht="15.75" customHeight="1">
      <c r="A133" s="347">
        <v>43962</v>
      </c>
      <c r="B133" s="309" t="s">
        <v>643</v>
      </c>
      <c r="C133" s="309" t="s">
        <v>640</v>
      </c>
      <c r="D133" s="317" t="s">
        <v>640</v>
      </c>
      <c r="E133" s="309"/>
      <c r="F133" s="318"/>
      <c r="G133" s="309" t="s">
        <v>311</v>
      </c>
    </row>
    <row r="134" spans="1:7" ht="15.75" customHeight="1">
      <c r="A134" s="242"/>
      <c r="B134" s="242"/>
      <c r="C134" s="242"/>
      <c r="D134" s="311"/>
      <c r="E134" s="242"/>
      <c r="F134" s="242"/>
      <c r="G134" s="242"/>
    </row>
    <row r="135" spans="1:7" ht="15.75" customHeight="1">
      <c r="A135" s="229"/>
      <c r="B135" s="242"/>
      <c r="C135" s="242"/>
      <c r="D135" s="311"/>
      <c r="E135" s="242"/>
      <c r="F135" s="242"/>
      <c r="G135" s="229"/>
    </row>
    <row r="136" spans="1:7" ht="15.75" customHeight="1">
      <c r="A136" s="347">
        <v>43962</v>
      </c>
      <c r="B136" s="309" t="s">
        <v>644</v>
      </c>
      <c r="C136" s="309" t="s">
        <v>640</v>
      </c>
      <c r="D136" s="311"/>
      <c r="E136" s="242"/>
      <c r="F136" s="242"/>
      <c r="G136" s="309" t="s">
        <v>311</v>
      </c>
    </row>
    <row r="137" spans="1:7" ht="15.75" customHeight="1">
      <c r="A137" s="242"/>
      <c r="B137" s="242"/>
      <c r="C137" s="242"/>
      <c r="D137" s="311"/>
      <c r="E137" s="242"/>
      <c r="F137" s="242"/>
      <c r="G137" s="242"/>
    </row>
    <row r="138" spans="1:7" ht="15.75" customHeight="1">
      <c r="A138" s="229"/>
      <c r="B138" s="229"/>
      <c r="C138" s="229"/>
      <c r="D138" s="303"/>
      <c r="E138" s="229"/>
      <c r="F138" s="229"/>
      <c r="G138" s="229"/>
    </row>
    <row r="139" spans="1:7" ht="15.75" customHeight="1">
      <c r="A139" s="347">
        <v>43963</v>
      </c>
      <c r="B139" s="309" t="s">
        <v>648</v>
      </c>
      <c r="C139" s="309" t="s">
        <v>34</v>
      </c>
      <c r="D139" s="319" t="s">
        <v>34</v>
      </c>
      <c r="E139" s="316"/>
      <c r="F139" s="318"/>
      <c r="G139" s="309" t="s">
        <v>311</v>
      </c>
    </row>
    <row r="140" spans="1:7" ht="15.75" customHeight="1">
      <c r="A140" s="242"/>
      <c r="B140" s="242"/>
      <c r="C140" s="242"/>
      <c r="D140" s="311"/>
      <c r="E140" s="242"/>
      <c r="F140" s="242"/>
      <c r="G140" s="242"/>
    </row>
    <row r="141" spans="1:7" ht="15.75" customHeight="1">
      <c r="A141" s="229"/>
      <c r="B141" s="229"/>
      <c r="C141" s="229"/>
      <c r="D141" s="303"/>
      <c r="E141" s="229"/>
      <c r="F141" s="229"/>
      <c r="G141" s="229"/>
    </row>
    <row r="142" spans="1:7" ht="15.75" customHeight="1">
      <c r="A142" s="347">
        <v>43965</v>
      </c>
      <c r="B142" s="334" t="s">
        <v>652</v>
      </c>
      <c r="C142" s="309" t="s">
        <v>34</v>
      </c>
      <c r="D142" s="317" t="s">
        <v>34</v>
      </c>
      <c r="E142" s="309"/>
      <c r="F142" s="318"/>
      <c r="G142" s="309" t="s">
        <v>311</v>
      </c>
    </row>
    <row r="143" spans="1:7" ht="15.75" customHeight="1">
      <c r="A143" s="242"/>
      <c r="B143" s="311"/>
      <c r="C143" s="242"/>
      <c r="D143" s="311"/>
      <c r="E143" s="242"/>
      <c r="F143" s="242"/>
      <c r="G143" s="242"/>
    </row>
    <row r="144" spans="1:7" ht="15.75" customHeight="1">
      <c r="A144" s="229"/>
      <c r="B144" s="303"/>
      <c r="C144" s="229"/>
      <c r="D144" s="303"/>
      <c r="E144" s="229"/>
      <c r="F144" s="229"/>
      <c r="G144" s="229"/>
    </row>
    <row r="145" spans="1:7" ht="15.75" customHeight="1">
      <c r="A145" s="347">
        <v>43966</v>
      </c>
      <c r="B145" s="333" t="s">
        <v>652</v>
      </c>
      <c r="C145" s="309" t="s">
        <v>34</v>
      </c>
      <c r="D145" s="317" t="s">
        <v>34</v>
      </c>
      <c r="E145" s="309"/>
      <c r="F145" s="318"/>
      <c r="G145" s="309" t="s">
        <v>311</v>
      </c>
    </row>
    <row r="146" spans="1:7" ht="15.75" customHeight="1">
      <c r="A146" s="242"/>
      <c r="B146" s="311"/>
      <c r="C146" s="242"/>
      <c r="D146" s="311"/>
      <c r="E146" s="242"/>
      <c r="F146" s="242"/>
      <c r="G146" s="242"/>
    </row>
    <row r="147" spans="1:7" ht="15.75" customHeight="1">
      <c r="A147" s="229"/>
      <c r="B147" s="303"/>
      <c r="C147" s="229"/>
      <c r="D147" s="303"/>
      <c r="E147" s="229"/>
      <c r="F147" s="229"/>
      <c r="G147" s="229"/>
    </row>
    <row r="148" spans="1:7" ht="15.75" customHeight="1">
      <c r="A148" s="347">
        <v>43969</v>
      </c>
      <c r="B148" s="309" t="s">
        <v>667</v>
      </c>
      <c r="C148" s="309" t="s">
        <v>668</v>
      </c>
      <c r="D148" s="317" t="s">
        <v>670</v>
      </c>
      <c r="E148" s="309"/>
      <c r="F148" s="318" t="s">
        <v>671</v>
      </c>
      <c r="G148" s="309" t="s">
        <v>673</v>
      </c>
    </row>
    <row r="149" spans="1:7" ht="15.75" customHeight="1">
      <c r="A149" s="242"/>
      <c r="B149" s="242"/>
      <c r="C149" s="242"/>
      <c r="D149" s="311"/>
      <c r="E149" s="242"/>
      <c r="F149" s="242"/>
      <c r="G149" s="242"/>
    </row>
    <row r="150" spans="1:7" ht="15.75" customHeight="1">
      <c r="A150" s="229"/>
      <c r="B150" s="242"/>
      <c r="C150" s="242"/>
      <c r="D150" s="311"/>
      <c r="E150" s="242"/>
      <c r="F150" s="242"/>
      <c r="G150" s="229"/>
    </row>
    <row r="151" spans="1:7" ht="15.75" customHeight="1">
      <c r="A151" s="347">
        <v>43969</v>
      </c>
      <c r="B151" s="309" t="s">
        <v>667</v>
      </c>
      <c r="C151" s="309" t="s">
        <v>668</v>
      </c>
      <c r="D151" s="311"/>
      <c r="E151" s="242"/>
      <c r="F151" s="242"/>
      <c r="G151" s="309" t="s">
        <v>673</v>
      </c>
    </row>
    <row r="152" spans="1:7" ht="15.75" customHeight="1">
      <c r="A152" s="242"/>
      <c r="B152" s="242"/>
      <c r="C152" s="242"/>
      <c r="D152" s="311"/>
      <c r="E152" s="242"/>
      <c r="F152" s="242"/>
      <c r="G152" s="242"/>
    </row>
    <row r="153" spans="1:7" ht="15.75" customHeight="1">
      <c r="A153" s="229"/>
      <c r="B153" s="242"/>
      <c r="C153" s="229"/>
      <c r="D153" s="303"/>
      <c r="E153" s="229"/>
      <c r="F153" s="229"/>
      <c r="G153" s="229"/>
    </row>
    <row r="154" spans="1:7" ht="15.75" customHeight="1">
      <c r="A154" s="347">
        <v>43970</v>
      </c>
      <c r="B154" s="309" t="s">
        <v>678</v>
      </c>
      <c r="C154" s="309" t="s">
        <v>34</v>
      </c>
      <c r="D154" s="337" t="s">
        <v>624</v>
      </c>
      <c r="E154" s="316"/>
      <c r="F154" s="318" t="s">
        <v>688</v>
      </c>
      <c r="G154" s="309" t="s">
        <v>673</v>
      </c>
    </row>
    <row r="155" spans="1:7" ht="15.75" customHeight="1">
      <c r="A155" s="242"/>
      <c r="B155" s="242"/>
      <c r="C155" s="242"/>
      <c r="D155" s="311"/>
      <c r="E155" s="242"/>
      <c r="F155" s="242"/>
      <c r="G155" s="242"/>
    </row>
    <row r="156" spans="1:7" ht="15.75" customHeight="1">
      <c r="A156" s="229"/>
      <c r="B156" s="229"/>
      <c r="C156" s="229"/>
      <c r="D156" s="303"/>
      <c r="E156" s="229"/>
      <c r="F156" s="229"/>
      <c r="G156" s="229"/>
    </row>
    <row r="157" spans="1:7" ht="15.75" customHeight="1">
      <c r="A157" s="347">
        <v>43972</v>
      </c>
      <c r="B157" s="321" t="s">
        <v>699</v>
      </c>
      <c r="C157" s="309" t="s">
        <v>34</v>
      </c>
      <c r="D157" s="317" t="s">
        <v>640</v>
      </c>
      <c r="E157" s="309"/>
      <c r="F157" s="318" t="s">
        <v>700</v>
      </c>
      <c r="G157" s="309" t="s">
        <v>673</v>
      </c>
    </row>
    <row r="158" spans="1:7" ht="15.75" customHeight="1">
      <c r="A158" s="242"/>
      <c r="B158" s="311"/>
      <c r="C158" s="242"/>
      <c r="D158" s="311"/>
      <c r="E158" s="242"/>
      <c r="F158" s="242"/>
      <c r="G158" s="242"/>
    </row>
    <row r="159" spans="1:7" ht="15.75" customHeight="1">
      <c r="A159" s="229"/>
      <c r="B159" s="303"/>
      <c r="C159" s="229"/>
      <c r="D159" s="303"/>
      <c r="E159" s="229"/>
      <c r="F159" s="229"/>
      <c r="G159" s="229"/>
    </row>
    <row r="160" spans="1:7" ht="15.75" customHeight="1">
      <c r="A160" s="347">
        <v>43973</v>
      </c>
      <c r="B160" s="333" t="s">
        <v>587</v>
      </c>
      <c r="C160" s="309" t="s">
        <v>34</v>
      </c>
      <c r="D160" s="317" t="s">
        <v>34</v>
      </c>
      <c r="E160" s="309"/>
      <c r="F160" s="318" t="s">
        <v>688</v>
      </c>
      <c r="G160" s="309" t="s">
        <v>673</v>
      </c>
    </row>
    <row r="161" spans="1:7" ht="15.75" customHeight="1">
      <c r="A161" s="242"/>
      <c r="B161" s="311"/>
      <c r="C161" s="242"/>
      <c r="D161" s="311"/>
      <c r="E161" s="242"/>
      <c r="F161" s="242"/>
      <c r="G161" s="242"/>
    </row>
    <row r="162" spans="1:7" ht="15.75" customHeight="1">
      <c r="A162" s="229"/>
      <c r="B162" s="303"/>
      <c r="C162" s="229"/>
      <c r="D162" s="303"/>
      <c r="E162" s="229"/>
      <c r="F162" s="229"/>
      <c r="G162" s="229"/>
    </row>
    <row r="163" spans="1:7" ht="15.75" customHeight="1">
      <c r="A163" s="346">
        <v>43976</v>
      </c>
      <c r="B163" s="315" t="s">
        <v>725</v>
      </c>
      <c r="C163" s="315" t="s">
        <v>726</v>
      </c>
      <c r="D163" s="338" t="s">
        <v>640</v>
      </c>
      <c r="E163" s="315"/>
      <c r="F163" s="318" t="s">
        <v>671</v>
      </c>
      <c r="G163" s="309" t="s">
        <v>673</v>
      </c>
    </row>
    <row r="164" spans="1:7" ht="15.75" customHeight="1">
      <c r="A164" s="242"/>
      <c r="B164" s="242"/>
      <c r="C164" s="242"/>
      <c r="D164" s="242"/>
      <c r="E164" s="242"/>
      <c r="F164" s="242"/>
      <c r="G164" s="242"/>
    </row>
    <row r="165" spans="1:7" ht="15.75" customHeight="1">
      <c r="A165" s="229"/>
      <c r="B165" s="229"/>
      <c r="C165" s="229"/>
      <c r="D165" s="229"/>
      <c r="E165" s="242"/>
      <c r="F165" s="242"/>
      <c r="G165" s="229"/>
    </row>
    <row r="166" spans="1:7" ht="15.75" customHeight="1">
      <c r="A166" s="346">
        <v>43976</v>
      </c>
      <c r="B166" s="315" t="s">
        <v>739</v>
      </c>
      <c r="C166" s="315" t="s">
        <v>741</v>
      </c>
      <c r="D166" s="338" t="s">
        <v>746</v>
      </c>
      <c r="E166" s="242"/>
      <c r="F166" s="242"/>
      <c r="G166" s="309" t="s">
        <v>673</v>
      </c>
    </row>
    <row r="167" spans="1:7" ht="15.75" customHeight="1">
      <c r="A167" s="242"/>
      <c r="B167" s="242"/>
      <c r="C167" s="242"/>
      <c r="D167" s="242"/>
      <c r="E167" s="242"/>
      <c r="F167" s="242"/>
      <c r="G167" s="242"/>
    </row>
    <row r="168" spans="1:7" ht="15.75" customHeight="1">
      <c r="A168" s="229"/>
      <c r="B168" s="229"/>
      <c r="C168" s="229"/>
      <c r="D168" s="229"/>
      <c r="E168" s="229"/>
      <c r="F168" s="229"/>
      <c r="G168" s="229"/>
    </row>
    <row r="169" spans="1:7" ht="15.75" customHeight="1">
      <c r="A169" s="346">
        <v>43977</v>
      </c>
      <c r="B169" s="315" t="s">
        <v>752</v>
      </c>
      <c r="C169" s="315" t="s">
        <v>754</v>
      </c>
      <c r="D169" s="339" t="s">
        <v>640</v>
      </c>
      <c r="E169" s="340"/>
      <c r="F169" s="318" t="s">
        <v>688</v>
      </c>
      <c r="G169" s="309" t="s">
        <v>673</v>
      </c>
    </row>
    <row r="170" spans="1:7" ht="15.75" customHeight="1">
      <c r="A170" s="242"/>
      <c r="B170" s="242"/>
      <c r="C170" s="242"/>
      <c r="D170" s="242"/>
      <c r="E170" s="242"/>
      <c r="F170" s="242"/>
      <c r="G170" s="242"/>
    </row>
    <row r="171" spans="1:7" ht="15.75" customHeight="1">
      <c r="A171" s="229"/>
      <c r="B171" s="229"/>
      <c r="C171" s="229"/>
      <c r="D171" s="229"/>
      <c r="E171" s="229"/>
      <c r="F171" s="229"/>
      <c r="G171" s="229"/>
    </row>
    <row r="172" spans="1:7" ht="15.75" customHeight="1">
      <c r="A172" s="346">
        <v>43979</v>
      </c>
      <c r="B172" s="335" t="s">
        <v>739</v>
      </c>
      <c r="C172" s="315" t="s">
        <v>777</v>
      </c>
      <c r="D172" s="338" t="s">
        <v>746</v>
      </c>
      <c r="E172" s="315"/>
      <c r="F172" s="318" t="s">
        <v>700</v>
      </c>
      <c r="G172" s="309" t="s">
        <v>673</v>
      </c>
    </row>
    <row r="173" spans="1:7" ht="15.75" customHeight="1">
      <c r="A173" s="242"/>
      <c r="B173" s="242"/>
      <c r="C173" s="242"/>
      <c r="D173" s="242"/>
      <c r="E173" s="242"/>
      <c r="F173" s="242"/>
      <c r="G173" s="242"/>
    </row>
    <row r="174" spans="1:7" ht="15.75" customHeight="1">
      <c r="A174" s="229"/>
      <c r="B174" s="229"/>
      <c r="C174" s="229"/>
      <c r="D174" s="229"/>
      <c r="E174" s="229"/>
      <c r="F174" s="229"/>
      <c r="G174" s="229"/>
    </row>
    <row r="175" spans="1:7" ht="15.75" customHeight="1">
      <c r="A175" s="346">
        <v>43980</v>
      </c>
      <c r="B175" s="336" t="s">
        <v>739</v>
      </c>
      <c r="C175" s="315" t="s">
        <v>777</v>
      </c>
      <c r="D175" s="338" t="s">
        <v>746</v>
      </c>
      <c r="E175" s="315"/>
      <c r="F175" s="318" t="s">
        <v>688</v>
      </c>
      <c r="G175" s="309" t="s">
        <v>673</v>
      </c>
    </row>
    <row r="176" spans="1:7" ht="15.75" customHeight="1">
      <c r="A176" s="242"/>
      <c r="B176" s="242"/>
      <c r="C176" s="242"/>
      <c r="D176" s="242"/>
      <c r="E176" s="242"/>
      <c r="F176" s="242"/>
      <c r="G176" s="242"/>
    </row>
    <row r="177" spans="1:7" ht="15.75" customHeight="1">
      <c r="A177" s="229"/>
      <c r="B177" s="229"/>
      <c r="C177" s="229"/>
      <c r="D177" s="229"/>
      <c r="E177" s="229"/>
      <c r="F177" s="229"/>
      <c r="G177" s="229"/>
    </row>
    <row r="178" spans="1:7" ht="15.75" customHeight="1">
      <c r="A178" s="102"/>
      <c r="B178" s="103"/>
    </row>
    <row r="179" spans="1:7" ht="15.75" customHeight="1">
      <c r="A179" s="102" t="s">
        <v>0</v>
      </c>
      <c r="B179" s="2" t="s">
        <v>805</v>
      </c>
    </row>
    <row r="180" spans="1:7" ht="15.75" customHeight="1">
      <c r="A180" s="102" t="s">
        <v>1</v>
      </c>
      <c r="B180" s="103" t="s">
        <v>292</v>
      </c>
    </row>
    <row r="181" spans="1:7" ht="15.75" customHeight="1">
      <c r="A181" s="102" t="s">
        <v>3</v>
      </c>
      <c r="B181" s="103" t="s">
        <v>294</v>
      </c>
    </row>
    <row r="182" spans="1:7" ht="15.75" customHeight="1"/>
    <row r="183" spans="1:7" ht="15.75" customHeight="1">
      <c r="A183" s="344">
        <v>43932</v>
      </c>
      <c r="B183" s="314" t="s">
        <v>818</v>
      </c>
      <c r="C183" s="314" t="s">
        <v>822</v>
      </c>
      <c r="D183" s="324" t="s">
        <v>827</v>
      </c>
      <c r="E183" s="314"/>
      <c r="F183" s="329" t="s">
        <v>536</v>
      </c>
      <c r="G183" s="314" t="s">
        <v>311</v>
      </c>
    </row>
    <row r="184" spans="1:7" ht="15.75" customHeight="1">
      <c r="A184" s="242"/>
      <c r="B184" s="242"/>
      <c r="C184" s="242"/>
      <c r="D184" s="242"/>
      <c r="E184" s="242"/>
      <c r="F184" s="242"/>
      <c r="G184" s="242"/>
    </row>
    <row r="185" spans="1:7" ht="15.75" customHeight="1">
      <c r="A185" s="229"/>
      <c r="B185" s="242"/>
      <c r="C185" s="242"/>
      <c r="D185" s="242"/>
      <c r="E185" s="242"/>
      <c r="F185" s="242"/>
      <c r="G185" s="229"/>
    </row>
    <row r="186" spans="1:7" ht="15.75" customHeight="1">
      <c r="A186" s="344">
        <v>43932</v>
      </c>
      <c r="B186" s="242"/>
      <c r="C186" s="242"/>
      <c r="D186" s="242"/>
      <c r="E186" s="242"/>
      <c r="F186" s="242"/>
      <c r="G186" s="314" t="s">
        <v>311</v>
      </c>
    </row>
    <row r="187" spans="1:7" ht="15.75" customHeight="1">
      <c r="A187" s="242"/>
      <c r="B187" s="242"/>
      <c r="C187" s="242"/>
      <c r="D187" s="242"/>
      <c r="E187" s="242"/>
      <c r="F187" s="242"/>
      <c r="G187" s="242"/>
    </row>
    <row r="188" spans="1:7" ht="15.75" customHeight="1">
      <c r="A188" s="229"/>
      <c r="B188" s="229"/>
      <c r="C188" s="229"/>
      <c r="D188" s="229"/>
      <c r="E188" s="229"/>
      <c r="F188" s="229"/>
      <c r="G188" s="229"/>
    </row>
    <row r="189" spans="1:7" ht="15.75" customHeight="1">
      <c r="A189" s="344">
        <v>43939</v>
      </c>
      <c r="B189" s="314" t="s">
        <v>852</v>
      </c>
      <c r="C189" s="314" t="s">
        <v>853</v>
      </c>
      <c r="D189" s="341" t="s">
        <v>854</v>
      </c>
      <c r="E189" s="314"/>
      <c r="F189" s="329" t="s">
        <v>855</v>
      </c>
      <c r="G189" s="314" t="s">
        <v>311</v>
      </c>
    </row>
    <row r="190" spans="1:7" ht="15.75" customHeight="1">
      <c r="A190" s="242"/>
      <c r="B190" s="242"/>
      <c r="C190" s="242"/>
      <c r="D190" s="311"/>
      <c r="E190" s="242"/>
      <c r="F190" s="242"/>
      <c r="G190" s="242"/>
    </row>
    <row r="191" spans="1:7" ht="15.75" customHeight="1">
      <c r="A191" s="229"/>
      <c r="B191" s="242"/>
      <c r="C191" s="242"/>
      <c r="D191" s="311"/>
      <c r="E191" s="242"/>
      <c r="F191" s="242"/>
      <c r="G191" s="229"/>
    </row>
    <row r="192" spans="1:7" ht="15.75" customHeight="1">
      <c r="A192" s="344">
        <v>43939</v>
      </c>
      <c r="B192" s="242"/>
      <c r="C192" s="242"/>
      <c r="D192" s="343" t="s">
        <v>858</v>
      </c>
      <c r="E192" s="242"/>
      <c r="F192" s="242"/>
      <c r="G192" s="314" t="s">
        <v>311</v>
      </c>
    </row>
    <row r="193" spans="1:7" ht="15.75" customHeight="1">
      <c r="A193" s="242"/>
      <c r="B193" s="242"/>
      <c r="C193" s="242"/>
      <c r="D193" s="311"/>
      <c r="E193" s="242"/>
      <c r="F193" s="242"/>
      <c r="G193" s="242"/>
    </row>
    <row r="194" spans="1:7" ht="15.75" customHeight="1">
      <c r="A194" s="229"/>
      <c r="B194" s="229"/>
      <c r="C194" s="229"/>
      <c r="D194" s="303"/>
      <c r="E194" s="229"/>
      <c r="F194" s="229"/>
      <c r="G194" s="229"/>
    </row>
    <row r="195" spans="1:7" ht="15.75" customHeight="1">
      <c r="A195" s="344">
        <v>43946</v>
      </c>
      <c r="B195" s="314" t="s">
        <v>864</v>
      </c>
      <c r="C195" s="314" t="s">
        <v>865</v>
      </c>
      <c r="D195" s="341" t="s">
        <v>34</v>
      </c>
      <c r="E195" s="314"/>
      <c r="F195" s="329" t="s">
        <v>866</v>
      </c>
      <c r="G195" s="314" t="s">
        <v>311</v>
      </c>
    </row>
    <row r="196" spans="1:7" ht="15.75" customHeight="1">
      <c r="A196" s="242"/>
      <c r="B196" s="242"/>
      <c r="C196" s="242"/>
      <c r="D196" s="311"/>
      <c r="E196" s="242"/>
      <c r="F196" s="242"/>
      <c r="G196" s="242"/>
    </row>
    <row r="197" spans="1:7" ht="15.75" customHeight="1">
      <c r="A197" s="229"/>
      <c r="B197" s="242"/>
      <c r="C197" s="242"/>
      <c r="D197" s="311"/>
      <c r="E197" s="242"/>
      <c r="F197" s="242"/>
      <c r="G197" s="229"/>
    </row>
    <row r="198" spans="1:7" ht="15.75" customHeight="1">
      <c r="A198" s="344">
        <v>43946</v>
      </c>
      <c r="B198" s="242"/>
      <c r="C198" s="242"/>
      <c r="D198" s="342" t="s">
        <v>34</v>
      </c>
      <c r="E198" s="242"/>
      <c r="F198" s="242"/>
      <c r="G198" s="314" t="s">
        <v>311</v>
      </c>
    </row>
    <row r="199" spans="1:7" ht="15.75" customHeight="1">
      <c r="A199" s="242"/>
      <c r="B199" s="242"/>
      <c r="C199" s="242"/>
      <c r="D199" s="311"/>
      <c r="E199" s="242"/>
      <c r="F199" s="242"/>
      <c r="G199" s="242"/>
    </row>
    <row r="200" spans="1:7" ht="15.75" customHeight="1">
      <c r="A200" s="229"/>
      <c r="B200" s="229"/>
      <c r="C200" s="229"/>
      <c r="D200" s="303"/>
      <c r="E200" s="229"/>
      <c r="F200" s="229"/>
      <c r="G200" s="229"/>
    </row>
    <row r="201" spans="1:7" ht="15.75" customHeight="1">
      <c r="A201" s="344">
        <v>43967</v>
      </c>
      <c r="B201" s="314" t="s">
        <v>864</v>
      </c>
      <c r="C201" s="314" t="s">
        <v>865</v>
      </c>
      <c r="D201" s="341" t="s">
        <v>34</v>
      </c>
      <c r="E201" s="314"/>
      <c r="F201" s="329" t="s">
        <v>880</v>
      </c>
      <c r="G201" s="314" t="s">
        <v>311</v>
      </c>
    </row>
    <row r="202" spans="1:7" ht="15.75" customHeight="1">
      <c r="A202" s="242"/>
      <c r="B202" s="242"/>
      <c r="C202" s="242"/>
      <c r="D202" s="311"/>
      <c r="E202" s="242"/>
      <c r="F202" s="242"/>
      <c r="G202" s="242"/>
    </row>
    <row r="203" spans="1:7" ht="15.75" customHeight="1">
      <c r="A203" s="229"/>
      <c r="B203" s="242"/>
      <c r="C203" s="242"/>
      <c r="D203" s="311"/>
      <c r="E203" s="242"/>
      <c r="F203" s="242"/>
      <c r="G203" s="229"/>
    </row>
    <row r="204" spans="1:7" ht="15.75" customHeight="1">
      <c r="A204" s="344">
        <v>43967</v>
      </c>
      <c r="B204" s="242"/>
      <c r="C204" s="242"/>
      <c r="D204" s="342" t="s">
        <v>34</v>
      </c>
      <c r="E204" s="242"/>
      <c r="F204" s="242"/>
      <c r="G204" s="314" t="s">
        <v>311</v>
      </c>
    </row>
    <row r="205" spans="1:7" ht="15.75" customHeight="1">
      <c r="A205" s="242"/>
      <c r="B205" s="242"/>
      <c r="C205" s="242"/>
      <c r="D205" s="311"/>
      <c r="E205" s="242"/>
      <c r="F205" s="242"/>
      <c r="G205" s="242"/>
    </row>
    <row r="206" spans="1:7" ht="15.75" customHeight="1">
      <c r="A206" s="229"/>
      <c r="B206" s="229"/>
      <c r="C206" s="229"/>
      <c r="D206" s="303"/>
      <c r="E206" s="229"/>
      <c r="F206" s="229"/>
      <c r="G206" s="229"/>
    </row>
    <row r="207" spans="1:7" ht="15.75" customHeight="1">
      <c r="A207" s="344">
        <v>43974</v>
      </c>
      <c r="B207" s="314" t="s">
        <v>884</v>
      </c>
      <c r="C207" s="314" t="s">
        <v>34</v>
      </c>
      <c r="D207" s="341" t="s">
        <v>34</v>
      </c>
      <c r="E207" s="314"/>
      <c r="F207" s="329" t="s">
        <v>688</v>
      </c>
      <c r="G207" s="314" t="s">
        <v>673</v>
      </c>
    </row>
    <row r="208" spans="1:7" ht="15.75" customHeight="1">
      <c r="A208" s="242"/>
      <c r="B208" s="242"/>
      <c r="C208" s="242"/>
      <c r="D208" s="311"/>
      <c r="E208" s="242"/>
      <c r="F208" s="242"/>
      <c r="G208" s="242"/>
    </row>
    <row r="209" spans="1:7" ht="15.75" customHeight="1">
      <c r="A209" s="229"/>
      <c r="B209" s="242"/>
      <c r="C209" s="242"/>
      <c r="D209" s="311"/>
      <c r="E209" s="242"/>
      <c r="F209" s="242"/>
      <c r="G209" s="229"/>
    </row>
    <row r="210" spans="1:7" ht="15.75" customHeight="1">
      <c r="A210" s="344">
        <v>43974</v>
      </c>
      <c r="B210" s="242"/>
      <c r="C210" s="242"/>
      <c r="D210" s="342" t="s">
        <v>34</v>
      </c>
      <c r="E210" s="242"/>
      <c r="F210" s="242"/>
      <c r="G210" s="314" t="s">
        <v>673</v>
      </c>
    </row>
    <row r="211" spans="1:7" ht="15.75" customHeight="1">
      <c r="A211" s="242"/>
      <c r="B211" s="242"/>
      <c r="C211" s="242"/>
      <c r="D211" s="311"/>
      <c r="E211" s="242"/>
      <c r="F211" s="242"/>
      <c r="G211" s="242"/>
    </row>
    <row r="212" spans="1:7" ht="15.75" customHeight="1">
      <c r="A212" s="229"/>
      <c r="B212" s="229"/>
      <c r="C212" s="229"/>
      <c r="D212" s="303"/>
      <c r="E212" s="229"/>
      <c r="F212" s="229"/>
      <c r="G212" s="229"/>
    </row>
    <row r="213" spans="1:7" ht="15.75" customHeight="1">
      <c r="A213" s="344">
        <v>43981</v>
      </c>
      <c r="B213" s="314" t="s">
        <v>889</v>
      </c>
      <c r="C213" s="314" t="s">
        <v>34</v>
      </c>
      <c r="D213" s="341" t="s">
        <v>34</v>
      </c>
      <c r="E213" s="314"/>
      <c r="F213" s="329" t="s">
        <v>688</v>
      </c>
      <c r="G213" s="314" t="s">
        <v>673</v>
      </c>
    </row>
    <row r="214" spans="1:7" ht="15.75" customHeight="1">
      <c r="A214" s="242"/>
      <c r="B214" s="242"/>
      <c r="C214" s="242"/>
      <c r="D214" s="311"/>
      <c r="E214" s="242"/>
      <c r="F214" s="242"/>
      <c r="G214" s="242"/>
    </row>
    <row r="215" spans="1:7" ht="15.75" customHeight="1">
      <c r="A215" s="229"/>
      <c r="B215" s="242"/>
      <c r="C215" s="242"/>
      <c r="D215" s="311"/>
      <c r="E215" s="242"/>
      <c r="F215" s="242"/>
      <c r="G215" s="229"/>
    </row>
    <row r="216" spans="1:7" ht="15.75" customHeight="1">
      <c r="A216" s="344">
        <v>43981</v>
      </c>
      <c r="B216" s="242"/>
      <c r="C216" s="242"/>
      <c r="D216" s="342" t="s">
        <v>34</v>
      </c>
      <c r="E216" s="242"/>
      <c r="F216" s="242"/>
      <c r="G216" s="314" t="s">
        <v>673</v>
      </c>
    </row>
    <row r="217" spans="1:7" ht="15.75" customHeight="1">
      <c r="A217" s="242"/>
      <c r="B217" s="242"/>
      <c r="C217" s="242"/>
      <c r="D217" s="311"/>
      <c r="E217" s="242"/>
      <c r="F217" s="242"/>
      <c r="G217" s="242"/>
    </row>
    <row r="218" spans="1:7" ht="15.75" customHeight="1">
      <c r="A218" s="229"/>
      <c r="B218" s="229"/>
      <c r="C218" s="229"/>
      <c r="D218" s="303"/>
      <c r="E218" s="229"/>
      <c r="F218" s="229"/>
      <c r="G218" s="229"/>
    </row>
    <row r="219" spans="1:7" ht="15.75" customHeight="1"/>
    <row r="220" spans="1:7" ht="15.75" customHeight="1"/>
    <row r="221" spans="1:7" ht="15.75" customHeight="1"/>
    <row r="222" spans="1:7" ht="15.75" customHeight="1"/>
    <row r="223" spans="1:7" ht="15.75" customHeight="1"/>
    <row r="224" spans="1: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</sheetData>
  <mergeCells count="392">
    <mergeCell ref="A169:A171"/>
    <mergeCell ref="A172:A174"/>
    <mergeCell ref="A175:A177"/>
    <mergeCell ref="A183:A185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38:A39"/>
    <mergeCell ref="A40:A41"/>
    <mergeCell ref="A42:A43"/>
    <mergeCell ref="A44:A45"/>
    <mergeCell ref="A46:A47"/>
    <mergeCell ref="A48:A49"/>
    <mergeCell ref="A50:A51"/>
    <mergeCell ref="A52:A53"/>
    <mergeCell ref="A58:A60"/>
    <mergeCell ref="A207:A209"/>
    <mergeCell ref="A210:A212"/>
    <mergeCell ref="A213:A215"/>
    <mergeCell ref="A216:A218"/>
    <mergeCell ref="A186:A188"/>
    <mergeCell ref="A189:A191"/>
    <mergeCell ref="A192:A194"/>
    <mergeCell ref="A195:A197"/>
    <mergeCell ref="A198:A200"/>
    <mergeCell ref="A201:A203"/>
    <mergeCell ref="A204:A206"/>
    <mergeCell ref="G207:G209"/>
    <mergeCell ref="G210:G212"/>
    <mergeCell ref="G213:G215"/>
    <mergeCell ref="G216:G218"/>
    <mergeCell ref="G183:G185"/>
    <mergeCell ref="G186:G188"/>
    <mergeCell ref="G189:G191"/>
    <mergeCell ref="G192:G194"/>
    <mergeCell ref="G195:G197"/>
    <mergeCell ref="G198:G200"/>
    <mergeCell ref="G201:G203"/>
    <mergeCell ref="D204:D206"/>
    <mergeCell ref="G157:G159"/>
    <mergeCell ref="G160:G162"/>
    <mergeCell ref="G163:G165"/>
    <mergeCell ref="G166:G168"/>
    <mergeCell ref="G169:G171"/>
    <mergeCell ref="G172:G174"/>
    <mergeCell ref="G175:G177"/>
    <mergeCell ref="G204:G206"/>
    <mergeCell ref="D169:D171"/>
    <mergeCell ref="D172:D174"/>
    <mergeCell ref="D175:D177"/>
    <mergeCell ref="E195:E200"/>
    <mergeCell ref="E201:E206"/>
    <mergeCell ref="E207:E212"/>
    <mergeCell ref="E213:E218"/>
    <mergeCell ref="E160:E162"/>
    <mergeCell ref="E163:E168"/>
    <mergeCell ref="E169:E171"/>
    <mergeCell ref="E172:E174"/>
    <mergeCell ref="E175:E177"/>
    <mergeCell ref="E183:E188"/>
    <mergeCell ref="E189:E194"/>
    <mergeCell ref="D207:D209"/>
    <mergeCell ref="D210:D212"/>
    <mergeCell ref="D213:D215"/>
    <mergeCell ref="D216:D218"/>
    <mergeCell ref="D183:D188"/>
    <mergeCell ref="D189:D191"/>
    <mergeCell ref="D192:D194"/>
    <mergeCell ref="D195:D197"/>
    <mergeCell ref="D198:D200"/>
    <mergeCell ref="D201:D203"/>
    <mergeCell ref="D148:D153"/>
    <mergeCell ref="E148:E153"/>
    <mergeCell ref="D154:D156"/>
    <mergeCell ref="E154:E156"/>
    <mergeCell ref="E157:E159"/>
    <mergeCell ref="D157:D159"/>
    <mergeCell ref="D160:D162"/>
    <mergeCell ref="D163:D165"/>
    <mergeCell ref="D166:D168"/>
    <mergeCell ref="D127:D129"/>
    <mergeCell ref="D130:D132"/>
    <mergeCell ref="D133:D138"/>
    <mergeCell ref="D139:D141"/>
    <mergeCell ref="E139:E141"/>
    <mergeCell ref="D142:D144"/>
    <mergeCell ref="E142:E144"/>
    <mergeCell ref="D145:D147"/>
    <mergeCell ref="E145:E147"/>
    <mergeCell ref="C195:C200"/>
    <mergeCell ref="C201:C206"/>
    <mergeCell ref="C207:C212"/>
    <mergeCell ref="C213:C218"/>
    <mergeCell ref="C163:C165"/>
    <mergeCell ref="C166:C168"/>
    <mergeCell ref="C169:C171"/>
    <mergeCell ref="C172:C174"/>
    <mergeCell ref="C175:C177"/>
    <mergeCell ref="C183:C188"/>
    <mergeCell ref="C189:C194"/>
    <mergeCell ref="B189:B194"/>
    <mergeCell ref="B195:B200"/>
    <mergeCell ref="B201:B206"/>
    <mergeCell ref="B207:B212"/>
    <mergeCell ref="B213:B218"/>
    <mergeCell ref="B160:B162"/>
    <mergeCell ref="B163:B165"/>
    <mergeCell ref="B166:B168"/>
    <mergeCell ref="B169:B171"/>
    <mergeCell ref="B172:B174"/>
    <mergeCell ref="B175:B177"/>
    <mergeCell ref="B183:B188"/>
    <mergeCell ref="B154:B156"/>
    <mergeCell ref="B157:B159"/>
    <mergeCell ref="C142:C144"/>
    <mergeCell ref="C145:C147"/>
    <mergeCell ref="C148:C150"/>
    <mergeCell ref="C151:C153"/>
    <mergeCell ref="C154:C156"/>
    <mergeCell ref="C157:C159"/>
    <mergeCell ref="C160:C162"/>
    <mergeCell ref="C133:C135"/>
    <mergeCell ref="B136:B138"/>
    <mergeCell ref="C136:C138"/>
    <mergeCell ref="C139:C141"/>
    <mergeCell ref="B139:B141"/>
    <mergeCell ref="B142:B144"/>
    <mergeCell ref="B145:B147"/>
    <mergeCell ref="B148:B150"/>
    <mergeCell ref="B151:B153"/>
    <mergeCell ref="F154:F156"/>
    <mergeCell ref="F157:F159"/>
    <mergeCell ref="F160:F162"/>
    <mergeCell ref="F163:F168"/>
    <mergeCell ref="F207:F212"/>
    <mergeCell ref="F213:F218"/>
    <mergeCell ref="F169:F171"/>
    <mergeCell ref="F172:F174"/>
    <mergeCell ref="F175:F177"/>
    <mergeCell ref="F183:F188"/>
    <mergeCell ref="F189:F194"/>
    <mergeCell ref="F195:F200"/>
    <mergeCell ref="F201:F206"/>
    <mergeCell ref="F106:F108"/>
    <mergeCell ref="F109:F111"/>
    <mergeCell ref="F112:F114"/>
    <mergeCell ref="F115:F117"/>
    <mergeCell ref="F118:F123"/>
    <mergeCell ref="F124:F126"/>
    <mergeCell ref="F127:F129"/>
    <mergeCell ref="F130:F132"/>
    <mergeCell ref="F148:F153"/>
    <mergeCell ref="F85:F87"/>
    <mergeCell ref="G85:G87"/>
    <mergeCell ref="E79:E81"/>
    <mergeCell ref="D82:D84"/>
    <mergeCell ref="E82:E84"/>
    <mergeCell ref="F82:F84"/>
    <mergeCell ref="G82:G84"/>
    <mergeCell ref="D85:D87"/>
    <mergeCell ref="E85:E87"/>
    <mergeCell ref="F73:F75"/>
    <mergeCell ref="G73:G75"/>
    <mergeCell ref="E73:E75"/>
    <mergeCell ref="D74:D75"/>
    <mergeCell ref="E76:E78"/>
    <mergeCell ref="F76:F78"/>
    <mergeCell ref="G76:G78"/>
    <mergeCell ref="F79:F81"/>
    <mergeCell ref="G79:G81"/>
    <mergeCell ref="D64:D66"/>
    <mergeCell ref="E64:E66"/>
    <mergeCell ref="F64:F66"/>
    <mergeCell ref="G64:G66"/>
    <mergeCell ref="E67:E69"/>
    <mergeCell ref="F67:F69"/>
    <mergeCell ref="G67:G69"/>
    <mergeCell ref="D67:D69"/>
    <mergeCell ref="D70:D72"/>
    <mergeCell ref="E70:E72"/>
    <mergeCell ref="F70:F72"/>
    <mergeCell ref="G70:G72"/>
    <mergeCell ref="D38:D41"/>
    <mergeCell ref="E38:E41"/>
    <mergeCell ref="F38:F41"/>
    <mergeCell ref="D42:D45"/>
    <mergeCell ref="E42:E45"/>
    <mergeCell ref="F42:F45"/>
    <mergeCell ref="F61:F63"/>
    <mergeCell ref="G61:G63"/>
    <mergeCell ref="D46:D49"/>
    <mergeCell ref="E46:E49"/>
    <mergeCell ref="F46:F49"/>
    <mergeCell ref="G46:G49"/>
    <mergeCell ref="D50:D53"/>
    <mergeCell ref="F50:F53"/>
    <mergeCell ref="G50:G53"/>
    <mergeCell ref="E50:E53"/>
    <mergeCell ref="E58:E60"/>
    <mergeCell ref="F58:F60"/>
    <mergeCell ref="G58:G60"/>
    <mergeCell ref="D59:D60"/>
    <mergeCell ref="D61:D63"/>
    <mergeCell ref="E61:E63"/>
    <mergeCell ref="D21:D23"/>
    <mergeCell ref="D24:D33"/>
    <mergeCell ref="E24:E33"/>
    <mergeCell ref="F24:F33"/>
    <mergeCell ref="E34:E37"/>
    <mergeCell ref="F34:F37"/>
    <mergeCell ref="A8:A13"/>
    <mergeCell ref="A14:A18"/>
    <mergeCell ref="A19:A23"/>
    <mergeCell ref="A24:A28"/>
    <mergeCell ref="A29:A33"/>
    <mergeCell ref="A34:A35"/>
    <mergeCell ref="A36:A37"/>
    <mergeCell ref="D34:D37"/>
    <mergeCell ref="G148:G150"/>
    <mergeCell ref="G151:G153"/>
    <mergeCell ref="G154:G156"/>
    <mergeCell ref="A4:A5"/>
    <mergeCell ref="B4:B5"/>
    <mergeCell ref="C4:D4"/>
    <mergeCell ref="E4:E5"/>
    <mergeCell ref="F4:F5"/>
    <mergeCell ref="G4:G5"/>
    <mergeCell ref="A6:A7"/>
    <mergeCell ref="G6:G13"/>
    <mergeCell ref="G14:G23"/>
    <mergeCell ref="G24:G33"/>
    <mergeCell ref="G34:G37"/>
    <mergeCell ref="G38:G41"/>
    <mergeCell ref="G42:G45"/>
    <mergeCell ref="B6:B13"/>
    <mergeCell ref="C6:C13"/>
    <mergeCell ref="D6:D9"/>
    <mergeCell ref="E6:E23"/>
    <mergeCell ref="F6:F23"/>
    <mergeCell ref="D10:D13"/>
    <mergeCell ref="D14:D17"/>
    <mergeCell ref="D18:D20"/>
    <mergeCell ref="F133:F138"/>
    <mergeCell ref="G133:G135"/>
    <mergeCell ref="G136:G138"/>
    <mergeCell ref="F139:F141"/>
    <mergeCell ref="G139:G141"/>
    <mergeCell ref="F142:F144"/>
    <mergeCell ref="G142:G144"/>
    <mergeCell ref="F145:F147"/>
    <mergeCell ref="G145:G147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2"/>
    <mergeCell ref="D97:D99"/>
    <mergeCell ref="E97:E99"/>
    <mergeCell ref="D100:D102"/>
    <mergeCell ref="E100:E102"/>
    <mergeCell ref="E103:E105"/>
    <mergeCell ref="F94:F96"/>
    <mergeCell ref="G94:G96"/>
    <mergeCell ref="F97:F99"/>
    <mergeCell ref="G97:G99"/>
    <mergeCell ref="F100:F102"/>
    <mergeCell ref="G100:G102"/>
    <mergeCell ref="G103:G105"/>
    <mergeCell ref="D103:D105"/>
    <mergeCell ref="F103:F105"/>
    <mergeCell ref="D88:D90"/>
    <mergeCell ref="E88:E90"/>
    <mergeCell ref="F88:F90"/>
    <mergeCell ref="G88:G90"/>
    <mergeCell ref="E91:E96"/>
    <mergeCell ref="F91:F93"/>
    <mergeCell ref="G91:G93"/>
    <mergeCell ref="D91:D93"/>
    <mergeCell ref="D94:D96"/>
    <mergeCell ref="B115:B117"/>
    <mergeCell ref="B118:B123"/>
    <mergeCell ref="B124:B126"/>
    <mergeCell ref="C124:C126"/>
    <mergeCell ref="B127:B129"/>
    <mergeCell ref="C127:C129"/>
    <mergeCell ref="E130:E132"/>
    <mergeCell ref="E133:E138"/>
    <mergeCell ref="E106:E108"/>
    <mergeCell ref="E109:E111"/>
    <mergeCell ref="E112:E114"/>
    <mergeCell ref="E115:E117"/>
    <mergeCell ref="E118:E123"/>
    <mergeCell ref="E124:E126"/>
    <mergeCell ref="E127:E129"/>
    <mergeCell ref="D106:D108"/>
    <mergeCell ref="D109:D111"/>
    <mergeCell ref="D112:D114"/>
    <mergeCell ref="D115:D117"/>
    <mergeCell ref="D118:D123"/>
    <mergeCell ref="D124:D126"/>
    <mergeCell ref="B130:B132"/>
    <mergeCell ref="C130:C132"/>
    <mergeCell ref="B133:B135"/>
    <mergeCell ref="C88:C90"/>
    <mergeCell ref="B88:B90"/>
    <mergeCell ref="B91:B96"/>
    <mergeCell ref="B97:B99"/>
    <mergeCell ref="B100:B102"/>
    <mergeCell ref="B103:B105"/>
    <mergeCell ref="B106:B108"/>
    <mergeCell ref="B109:B111"/>
    <mergeCell ref="B112:B114"/>
    <mergeCell ref="C67:C69"/>
    <mergeCell ref="B67:B69"/>
    <mergeCell ref="B70:B72"/>
    <mergeCell ref="B73:B75"/>
    <mergeCell ref="B76:B78"/>
    <mergeCell ref="B79:B81"/>
    <mergeCell ref="B82:B84"/>
    <mergeCell ref="B85:B87"/>
    <mergeCell ref="C70:C72"/>
    <mergeCell ref="C73:C75"/>
    <mergeCell ref="C76:C78"/>
    <mergeCell ref="C79:C81"/>
    <mergeCell ref="C82:C84"/>
    <mergeCell ref="C85:C87"/>
    <mergeCell ref="B46:B49"/>
    <mergeCell ref="B50:B53"/>
    <mergeCell ref="B58:B60"/>
    <mergeCell ref="B61:B63"/>
    <mergeCell ref="B64:B66"/>
    <mergeCell ref="C42:C45"/>
    <mergeCell ref="C46:C49"/>
    <mergeCell ref="C50:C53"/>
    <mergeCell ref="C58:C60"/>
    <mergeCell ref="C61:C63"/>
    <mergeCell ref="C64:C66"/>
    <mergeCell ref="B14:B23"/>
    <mergeCell ref="C14:C23"/>
    <mergeCell ref="B24:B33"/>
    <mergeCell ref="C24:C33"/>
    <mergeCell ref="B34:B37"/>
    <mergeCell ref="C34:C37"/>
    <mergeCell ref="C38:C41"/>
    <mergeCell ref="B38:B41"/>
    <mergeCell ref="B42:B45"/>
    <mergeCell ref="C115:C117"/>
    <mergeCell ref="C118:C123"/>
    <mergeCell ref="C91:C96"/>
    <mergeCell ref="C97:C99"/>
    <mergeCell ref="C100:C102"/>
    <mergeCell ref="C103:C105"/>
    <mergeCell ref="C106:C108"/>
    <mergeCell ref="C109:C111"/>
    <mergeCell ref="C112:C114"/>
  </mergeCells>
  <hyperlinks>
    <hyperlink ref="D6" r:id="rId1"/>
    <hyperlink ref="D10" r:id="rId2"/>
    <hyperlink ref="D14" r:id="rId3"/>
    <hyperlink ref="D18" r:id="rId4"/>
    <hyperlink ref="D21" r:id="rId5"/>
    <hyperlink ref="D24" r:id="rId6"/>
    <hyperlink ref="D58" r:id="rId7"/>
    <hyperlink ref="D59" r:id="rId8"/>
    <hyperlink ref="D61" r:id="rId9"/>
    <hyperlink ref="D64" r:id="rId10"/>
    <hyperlink ref="D67" r:id="rId11"/>
    <hyperlink ref="D70" r:id="rId12"/>
    <hyperlink ref="D73" r:id="rId13"/>
    <hyperlink ref="D74" r:id="rId14"/>
    <hyperlink ref="D76" r:id="rId15"/>
    <hyperlink ref="D77" r:id="rId16"/>
    <hyperlink ref="D78" r:id="rId17"/>
    <hyperlink ref="D79" r:id="rId18"/>
    <hyperlink ref="D80" r:id="rId19"/>
    <hyperlink ref="D81" r:id="rId20"/>
    <hyperlink ref="D183" r:id="rId21"/>
    <hyperlink ref="D192" r:id="rId22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11</v>
      </c>
    </row>
    <row r="2" spans="1:7">
      <c r="A2" s="1" t="s">
        <v>1</v>
      </c>
      <c r="B2" s="3" t="s">
        <v>358</v>
      </c>
    </row>
    <row r="3" spans="1:7">
      <c r="A3" s="1" t="s">
        <v>3</v>
      </c>
      <c r="B3" s="3" t="s">
        <v>359</v>
      </c>
    </row>
    <row r="4" spans="1:7">
      <c r="A4" s="230" t="s">
        <v>6</v>
      </c>
      <c r="B4" s="230" t="s">
        <v>10</v>
      </c>
      <c r="C4" s="231" t="s">
        <v>11</v>
      </c>
      <c r="D4" s="232"/>
      <c r="E4" s="230" t="s">
        <v>12</v>
      </c>
      <c r="F4" s="230" t="s">
        <v>13</v>
      </c>
      <c r="G4" s="230" t="s">
        <v>14</v>
      </c>
    </row>
    <row r="5" spans="1:7">
      <c r="A5" s="229"/>
      <c r="B5" s="229"/>
      <c r="C5" s="4" t="s">
        <v>16</v>
      </c>
      <c r="D5" s="4" t="s">
        <v>17</v>
      </c>
      <c r="E5" s="229"/>
      <c r="F5" s="229"/>
      <c r="G5" s="229"/>
    </row>
    <row r="6" spans="1:7">
      <c r="A6" s="112"/>
      <c r="B6" s="114" t="s">
        <v>362</v>
      </c>
      <c r="C6" s="4"/>
      <c r="D6" s="4"/>
      <c r="E6" s="4"/>
      <c r="F6" s="4"/>
      <c r="G6" s="4"/>
    </row>
    <row r="7" spans="1:7" ht="135">
      <c r="A7" s="115">
        <v>43928</v>
      </c>
      <c r="B7" s="7" t="s">
        <v>365</v>
      </c>
      <c r="C7" s="7" t="s">
        <v>366</v>
      </c>
      <c r="D7" s="116" t="s">
        <v>368</v>
      </c>
      <c r="E7" s="7" t="s">
        <v>369</v>
      </c>
      <c r="F7" s="7" t="s">
        <v>371</v>
      </c>
      <c r="G7" s="7" t="s">
        <v>372</v>
      </c>
    </row>
    <row r="8" spans="1:7" ht="135">
      <c r="A8" s="115">
        <v>43932</v>
      </c>
      <c r="B8" s="7" t="s">
        <v>373</v>
      </c>
      <c r="C8" s="7" t="s">
        <v>374</v>
      </c>
      <c r="D8" s="116" t="s">
        <v>368</v>
      </c>
      <c r="E8" s="7" t="s">
        <v>375</v>
      </c>
      <c r="F8" s="7" t="s">
        <v>376</v>
      </c>
      <c r="G8" s="7" t="s">
        <v>372</v>
      </c>
    </row>
    <row r="9" spans="1:7" ht="60">
      <c r="A9" s="115">
        <v>43932</v>
      </c>
      <c r="B9" s="7" t="s">
        <v>377</v>
      </c>
      <c r="C9" s="7" t="s">
        <v>378</v>
      </c>
      <c r="D9" s="117"/>
      <c r="E9" s="7"/>
      <c r="F9" s="7" t="s">
        <v>379</v>
      </c>
      <c r="G9" s="7" t="s">
        <v>372</v>
      </c>
    </row>
    <row r="10" spans="1:7" ht="60">
      <c r="A10" s="115">
        <v>43935</v>
      </c>
      <c r="B10" s="7" t="s">
        <v>377</v>
      </c>
      <c r="C10" s="7" t="s">
        <v>380</v>
      </c>
      <c r="D10" s="117"/>
      <c r="E10" s="7"/>
      <c r="F10" s="7" t="s">
        <v>382</v>
      </c>
      <c r="G10" s="7" t="s">
        <v>372</v>
      </c>
    </row>
    <row r="11" spans="1:7" ht="105">
      <c r="A11" s="115">
        <v>43939</v>
      </c>
      <c r="B11" s="7" t="s">
        <v>383</v>
      </c>
      <c r="C11" s="7" t="s">
        <v>384</v>
      </c>
      <c r="D11" s="116" t="s">
        <v>386</v>
      </c>
      <c r="E11" s="7" t="s">
        <v>387</v>
      </c>
      <c r="F11" s="7" t="s">
        <v>388</v>
      </c>
      <c r="G11" s="7" t="s">
        <v>372</v>
      </c>
    </row>
    <row r="12" spans="1:7" ht="120">
      <c r="A12" s="115">
        <v>43939</v>
      </c>
      <c r="B12" s="7" t="s">
        <v>389</v>
      </c>
      <c r="C12" s="7" t="s">
        <v>390</v>
      </c>
      <c r="D12" s="116" t="s">
        <v>391</v>
      </c>
      <c r="E12" s="7" t="s">
        <v>392</v>
      </c>
      <c r="F12" s="7" t="s">
        <v>388</v>
      </c>
      <c r="G12" s="7" t="s">
        <v>372</v>
      </c>
    </row>
    <row r="13" spans="1:7" ht="90">
      <c r="A13" s="30">
        <v>43942</v>
      </c>
      <c r="B13" s="13" t="s">
        <v>394</v>
      </c>
      <c r="C13" s="13" t="s">
        <v>395</v>
      </c>
      <c r="D13" s="116" t="s">
        <v>391</v>
      </c>
      <c r="E13" s="21"/>
      <c r="F13" s="13" t="s">
        <v>396</v>
      </c>
      <c r="G13" s="21"/>
    </row>
    <row r="14" spans="1:7" ht="90">
      <c r="A14" s="30">
        <v>43946</v>
      </c>
      <c r="B14" s="13" t="s">
        <v>389</v>
      </c>
      <c r="C14" s="13" t="s">
        <v>397</v>
      </c>
      <c r="D14" s="116" t="s">
        <v>391</v>
      </c>
      <c r="E14" s="21"/>
      <c r="F14" s="13" t="s">
        <v>398</v>
      </c>
      <c r="G14" s="21"/>
    </row>
    <row r="15" spans="1:7" ht="75">
      <c r="A15" s="30">
        <v>43946</v>
      </c>
      <c r="B15" s="13" t="s">
        <v>399</v>
      </c>
      <c r="C15" s="13" t="s">
        <v>400</v>
      </c>
      <c r="D15" s="21"/>
      <c r="E15" s="21"/>
      <c r="F15" s="13" t="s">
        <v>402</v>
      </c>
      <c r="G15" s="21"/>
    </row>
    <row r="16" spans="1:7" ht="30">
      <c r="A16" s="30">
        <v>43949</v>
      </c>
      <c r="B16" s="13" t="s">
        <v>403</v>
      </c>
      <c r="C16" s="13" t="s">
        <v>404</v>
      </c>
      <c r="D16" s="21"/>
      <c r="E16" s="21"/>
      <c r="F16" s="13" t="s">
        <v>405</v>
      </c>
      <c r="G16" s="21"/>
    </row>
    <row r="17" spans="1:7" ht="210">
      <c r="A17" s="118">
        <v>43956</v>
      </c>
      <c r="B17" s="13" t="s">
        <v>407</v>
      </c>
      <c r="C17" s="13" t="s">
        <v>408</v>
      </c>
      <c r="D17" s="21"/>
      <c r="E17" s="13" t="s">
        <v>409</v>
      </c>
      <c r="F17" s="13" t="s">
        <v>410</v>
      </c>
      <c r="G17" s="24"/>
    </row>
    <row r="18" spans="1:7" ht="29.25">
      <c r="A18" s="119">
        <v>43963</v>
      </c>
      <c r="B18" s="121" t="s">
        <v>412</v>
      </c>
      <c r="C18" s="121" t="s">
        <v>415</v>
      </c>
      <c r="D18" s="122"/>
      <c r="E18" s="124" t="s">
        <v>416</v>
      </c>
      <c r="F18" s="122"/>
      <c r="G18" s="24"/>
    </row>
    <row r="19" spans="1:7" ht="24.75">
      <c r="A19" s="119">
        <v>43967</v>
      </c>
      <c r="B19" s="121" t="s">
        <v>421</v>
      </c>
      <c r="C19" s="125" t="s">
        <v>422</v>
      </c>
      <c r="D19" s="122"/>
      <c r="E19" s="124" t="s">
        <v>424</v>
      </c>
      <c r="F19" s="122"/>
      <c r="G19" s="24"/>
    </row>
    <row r="20" spans="1:7" ht="30">
      <c r="A20" s="126">
        <v>43967</v>
      </c>
      <c r="B20" s="127" t="s">
        <v>426</v>
      </c>
      <c r="C20" s="128" t="s">
        <v>427</v>
      </c>
      <c r="D20" s="130"/>
      <c r="E20" s="128" t="s">
        <v>434</v>
      </c>
      <c r="F20" s="131" t="s">
        <v>435</v>
      </c>
      <c r="G20" s="24"/>
    </row>
    <row r="21" spans="1:7" ht="30">
      <c r="A21" s="126">
        <v>43970</v>
      </c>
      <c r="B21" s="131" t="s">
        <v>436</v>
      </c>
      <c r="C21" s="131" t="s">
        <v>437</v>
      </c>
      <c r="D21" s="130"/>
      <c r="E21" s="130"/>
      <c r="F21" s="130"/>
      <c r="G21" s="24"/>
    </row>
    <row r="22" spans="1:7" ht="30">
      <c r="A22" s="126">
        <v>43974</v>
      </c>
      <c r="B22" s="131" t="s">
        <v>436</v>
      </c>
      <c r="C22" s="131" t="s">
        <v>442</v>
      </c>
      <c r="D22" s="130"/>
      <c r="E22" s="130"/>
      <c r="F22" s="131" t="s">
        <v>444</v>
      </c>
      <c r="G22" s="24"/>
    </row>
    <row r="23" spans="1:7" ht="30">
      <c r="A23" s="25">
        <v>43977</v>
      </c>
      <c r="B23" s="13" t="s">
        <v>445</v>
      </c>
      <c r="C23" s="13" t="s">
        <v>446</v>
      </c>
      <c r="D23" s="21"/>
      <c r="E23" s="21"/>
      <c r="F23" s="21"/>
      <c r="G23" s="24"/>
    </row>
    <row r="24" spans="1:7" ht="30">
      <c r="A24" s="18">
        <v>43981</v>
      </c>
      <c r="B24" s="13" t="s">
        <v>450</v>
      </c>
      <c r="C24" s="13" t="s">
        <v>452</v>
      </c>
      <c r="D24" s="21"/>
      <c r="E24" s="21"/>
      <c r="F24" s="21"/>
      <c r="G24" s="24"/>
    </row>
    <row r="25" spans="1:7">
      <c r="A25" s="22"/>
      <c r="B25" s="21"/>
      <c r="C25" s="21"/>
      <c r="D25" s="21"/>
      <c r="E25" s="21"/>
      <c r="F25" s="21"/>
      <c r="G25" s="24"/>
    </row>
    <row r="26" spans="1:7">
      <c r="A26" s="21"/>
      <c r="B26" s="21"/>
      <c r="C26" s="21"/>
      <c r="D26" s="21"/>
      <c r="E26" s="21"/>
      <c r="F26" s="21"/>
      <c r="G26" s="24"/>
    </row>
    <row r="27" spans="1:7">
      <c r="A27" s="24"/>
      <c r="B27" s="138" t="s">
        <v>460</v>
      </c>
      <c r="C27" s="24"/>
      <c r="D27" s="24"/>
      <c r="E27" s="24"/>
      <c r="F27" s="24"/>
      <c r="G27" s="24"/>
    </row>
    <row r="28" spans="1:7">
      <c r="A28" s="24"/>
      <c r="B28" s="24"/>
      <c r="C28" s="24"/>
      <c r="D28" s="24"/>
      <c r="E28" s="24"/>
      <c r="F28" s="24"/>
      <c r="G28" s="24"/>
    </row>
    <row r="29" spans="1:7" ht="135">
      <c r="A29" s="18">
        <v>43928</v>
      </c>
      <c r="B29" s="13" t="s">
        <v>464</v>
      </c>
      <c r="C29" s="13" t="s">
        <v>465</v>
      </c>
      <c r="D29" s="140" t="s">
        <v>466</v>
      </c>
      <c r="E29" s="13" t="s">
        <v>470</v>
      </c>
      <c r="F29" s="13" t="s">
        <v>471</v>
      </c>
      <c r="G29" s="7" t="s">
        <v>372</v>
      </c>
    </row>
    <row r="30" spans="1:7" ht="15.75" customHeight="1">
      <c r="A30" s="18">
        <v>43935</v>
      </c>
      <c r="B30" s="13" t="s">
        <v>472</v>
      </c>
      <c r="C30" s="13" t="s">
        <v>473</v>
      </c>
      <c r="D30" s="142" t="s">
        <v>474</v>
      </c>
      <c r="E30" s="13" t="s">
        <v>475</v>
      </c>
      <c r="F30" s="13" t="s">
        <v>476</v>
      </c>
      <c r="G30" s="7" t="s">
        <v>372</v>
      </c>
    </row>
    <row r="31" spans="1:7" ht="15.75" customHeight="1">
      <c r="A31" s="30">
        <v>43942</v>
      </c>
      <c r="B31" s="13" t="s">
        <v>477</v>
      </c>
      <c r="C31" s="13" t="s">
        <v>478</v>
      </c>
      <c r="D31" s="21"/>
      <c r="E31" s="13" t="s">
        <v>479</v>
      </c>
      <c r="F31" s="13" t="s">
        <v>480</v>
      </c>
      <c r="G31" s="21"/>
    </row>
    <row r="32" spans="1:7" ht="15.75" customHeight="1">
      <c r="A32" s="30">
        <v>43949</v>
      </c>
      <c r="B32" s="13" t="s">
        <v>482</v>
      </c>
      <c r="C32" s="13" t="s">
        <v>483</v>
      </c>
      <c r="D32" s="21"/>
      <c r="E32" s="13" t="s">
        <v>484</v>
      </c>
      <c r="F32" s="13" t="s">
        <v>480</v>
      </c>
      <c r="G32" s="21"/>
    </row>
    <row r="33" spans="1:7" ht="15.75" customHeight="1">
      <c r="A33" s="118">
        <v>43956</v>
      </c>
      <c r="B33" s="13" t="s">
        <v>485</v>
      </c>
      <c r="C33" s="13" t="s">
        <v>486</v>
      </c>
      <c r="D33" s="21"/>
      <c r="E33" s="13" t="s">
        <v>487</v>
      </c>
      <c r="F33" s="13" t="s">
        <v>480</v>
      </c>
      <c r="G33" s="21"/>
    </row>
    <row r="34" spans="1:7" ht="15.75" customHeight="1">
      <c r="A34" s="18">
        <v>43963</v>
      </c>
      <c r="B34" s="127" t="s">
        <v>488</v>
      </c>
      <c r="C34" s="127" t="s">
        <v>489</v>
      </c>
      <c r="D34" s="21"/>
      <c r="E34" s="21"/>
      <c r="F34" s="21"/>
      <c r="G34" s="21"/>
    </row>
    <row r="35" spans="1:7" ht="15.75" customHeight="1">
      <c r="A35" s="18">
        <v>43970</v>
      </c>
      <c r="B35" s="13" t="s">
        <v>491</v>
      </c>
      <c r="C35" s="13" t="s">
        <v>493</v>
      </c>
      <c r="D35" s="21"/>
      <c r="E35" s="21"/>
      <c r="F35" s="21"/>
      <c r="G35" s="21"/>
    </row>
    <row r="36" spans="1:7" ht="15.75" customHeight="1">
      <c r="A36" s="145">
        <v>43977</v>
      </c>
      <c r="B36" s="146" t="s">
        <v>495</v>
      </c>
      <c r="C36" s="146" t="s">
        <v>497</v>
      </c>
      <c r="D36" s="147"/>
      <c r="E36" s="147"/>
      <c r="F36" s="147"/>
      <c r="G36" s="147"/>
    </row>
    <row r="37" spans="1:7" ht="15.75" customHeight="1"/>
    <row r="38" spans="1:7" ht="15.75" customHeight="1"/>
    <row r="39" spans="1:7" ht="15.75" customHeight="1"/>
    <row r="40" spans="1:7" ht="15.75" customHeight="1">
      <c r="B40" s="12"/>
    </row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29" r:id="rId1"/>
    <hyperlink ref="D30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20" t="s">
        <v>0</v>
      </c>
      <c r="B1" s="2" t="s">
        <v>247</v>
      </c>
    </row>
    <row r="2" spans="1:7">
      <c r="A2" s="120" t="s">
        <v>1</v>
      </c>
      <c r="B2" s="3" t="s">
        <v>413</v>
      </c>
    </row>
    <row r="3" spans="1:7">
      <c r="A3" s="120" t="s">
        <v>3</v>
      </c>
      <c r="B3" s="3" t="s">
        <v>414</v>
      </c>
    </row>
    <row r="4" spans="1:7">
      <c r="A4" s="291" t="s">
        <v>6</v>
      </c>
      <c r="B4" s="291" t="s">
        <v>10</v>
      </c>
      <c r="C4" s="234" t="s">
        <v>11</v>
      </c>
      <c r="D4" s="232"/>
      <c r="E4" s="228" t="s">
        <v>12</v>
      </c>
      <c r="F4" s="228" t="s">
        <v>13</v>
      </c>
      <c r="G4" s="228" t="s">
        <v>14</v>
      </c>
    </row>
    <row r="5" spans="1:7">
      <c r="A5" s="229"/>
      <c r="B5" s="229"/>
      <c r="C5" s="6" t="s">
        <v>16</v>
      </c>
      <c r="D5" s="6" t="s">
        <v>17</v>
      </c>
      <c r="E5" s="229"/>
      <c r="F5" s="229"/>
      <c r="G5" s="229"/>
    </row>
    <row r="6" spans="1:7" ht="60" customHeight="1">
      <c r="A6" s="298">
        <v>43928</v>
      </c>
      <c r="B6" s="352" t="s">
        <v>418</v>
      </c>
      <c r="C6" s="353" t="s">
        <v>423</v>
      </c>
      <c r="D6" s="348" t="s">
        <v>425</v>
      </c>
      <c r="E6" s="129" t="s">
        <v>430</v>
      </c>
      <c r="F6" s="129" t="s">
        <v>431</v>
      </c>
      <c r="G6" s="265" t="s">
        <v>432</v>
      </c>
    </row>
    <row r="7" spans="1:7">
      <c r="A7" s="229"/>
      <c r="B7" s="229"/>
      <c r="C7" s="229"/>
      <c r="D7" s="229"/>
      <c r="E7" s="132"/>
      <c r="F7" s="132"/>
      <c r="G7" s="229"/>
    </row>
    <row r="8" spans="1:7">
      <c r="A8" s="133">
        <v>43935</v>
      </c>
      <c r="B8" s="134" t="s">
        <v>440</v>
      </c>
      <c r="C8" s="135" t="s">
        <v>441</v>
      </c>
      <c r="D8" s="129" t="s">
        <v>443</v>
      </c>
      <c r="E8" s="129" t="s">
        <v>430</v>
      </c>
      <c r="F8" s="129" t="s">
        <v>431</v>
      </c>
      <c r="G8" s="129" t="s">
        <v>432</v>
      </c>
    </row>
    <row r="9" spans="1:7" ht="60">
      <c r="A9" s="133">
        <v>43942</v>
      </c>
      <c r="B9" s="7" t="s">
        <v>447</v>
      </c>
      <c r="C9" s="135" t="s">
        <v>448</v>
      </c>
      <c r="D9" s="129" t="s">
        <v>449</v>
      </c>
      <c r="E9" s="129" t="s">
        <v>430</v>
      </c>
      <c r="F9" s="129" t="s">
        <v>431</v>
      </c>
      <c r="G9" s="129" t="s">
        <v>432</v>
      </c>
    </row>
    <row r="10" spans="1:7" ht="30">
      <c r="A10" s="133">
        <v>43949</v>
      </c>
      <c r="B10" s="136" t="s">
        <v>453</v>
      </c>
      <c r="C10" s="135" t="s">
        <v>454</v>
      </c>
      <c r="D10" s="129" t="s">
        <v>455</v>
      </c>
      <c r="E10" s="7" t="s">
        <v>430</v>
      </c>
      <c r="F10" s="129" t="s">
        <v>431</v>
      </c>
      <c r="G10" s="129" t="s">
        <v>432</v>
      </c>
    </row>
    <row r="11" spans="1:7" ht="30">
      <c r="A11" s="133">
        <v>43956</v>
      </c>
      <c r="B11" s="137" t="s">
        <v>458</v>
      </c>
      <c r="C11" s="135" t="s">
        <v>459</v>
      </c>
      <c r="D11" s="129" t="s">
        <v>455</v>
      </c>
      <c r="E11" s="7" t="s">
        <v>430</v>
      </c>
      <c r="F11" s="129" t="s">
        <v>431</v>
      </c>
      <c r="G11" s="129" t="s">
        <v>432</v>
      </c>
    </row>
    <row r="12" spans="1:7" ht="30">
      <c r="A12" s="133">
        <v>43963</v>
      </c>
      <c r="B12" s="137" t="s">
        <v>461</v>
      </c>
      <c r="C12" s="135" t="s">
        <v>462</v>
      </c>
      <c r="D12" s="129" t="s">
        <v>455</v>
      </c>
      <c r="E12" s="7" t="s">
        <v>430</v>
      </c>
      <c r="F12" s="129" t="s">
        <v>431</v>
      </c>
      <c r="G12" s="129" t="s">
        <v>432</v>
      </c>
    </row>
    <row r="13" spans="1:7">
      <c r="A13" s="139"/>
      <c r="B13" s="4"/>
      <c r="C13" s="4"/>
      <c r="D13" s="4"/>
      <c r="E13" s="4"/>
      <c r="F13" s="4"/>
      <c r="G13" s="6"/>
    </row>
    <row r="14" spans="1:7">
      <c r="A14" s="139"/>
      <c r="B14" s="4"/>
      <c r="C14" s="4"/>
      <c r="D14" s="4"/>
      <c r="E14" s="4"/>
      <c r="F14" s="4"/>
      <c r="G14" s="6"/>
    </row>
    <row r="20" spans="1:7">
      <c r="A20" s="141" t="s">
        <v>0</v>
      </c>
      <c r="B20" s="141" t="s">
        <v>401</v>
      </c>
      <c r="C20" s="63"/>
      <c r="D20" s="63"/>
      <c r="E20" s="63"/>
      <c r="F20" s="63"/>
      <c r="G20" s="63"/>
    </row>
    <row r="21" spans="1:7" ht="15.75" customHeight="1">
      <c r="A21" s="141" t="s">
        <v>1</v>
      </c>
      <c r="B21" s="141" t="s">
        <v>413</v>
      </c>
      <c r="C21" s="63"/>
      <c r="D21" s="63"/>
      <c r="E21" s="63"/>
      <c r="F21" s="63"/>
      <c r="G21" s="63"/>
    </row>
    <row r="22" spans="1:7" ht="15.75" customHeight="1">
      <c r="A22" s="141" t="s">
        <v>3</v>
      </c>
      <c r="B22" s="141" t="s">
        <v>414</v>
      </c>
      <c r="C22" s="63"/>
      <c r="D22" s="63"/>
      <c r="E22" s="63"/>
      <c r="F22" s="63"/>
      <c r="G22" s="63"/>
    </row>
    <row r="23" spans="1:7" ht="15.75" customHeight="1">
      <c r="A23" s="291" t="s">
        <v>6</v>
      </c>
      <c r="B23" s="291" t="s">
        <v>10</v>
      </c>
      <c r="C23" s="234" t="s">
        <v>11</v>
      </c>
      <c r="D23" s="232"/>
      <c r="E23" s="228" t="s">
        <v>12</v>
      </c>
      <c r="F23" s="228" t="s">
        <v>13</v>
      </c>
      <c r="G23" s="228" t="s">
        <v>14</v>
      </c>
    </row>
    <row r="24" spans="1:7" ht="15.75" customHeight="1">
      <c r="A24" s="229"/>
      <c r="B24" s="229"/>
      <c r="C24" s="144" t="s">
        <v>16</v>
      </c>
      <c r="D24" s="144" t="s">
        <v>17</v>
      </c>
      <c r="E24" s="229"/>
      <c r="F24" s="229"/>
      <c r="G24" s="229"/>
    </row>
    <row r="25" spans="1:7" ht="15.75" customHeight="1">
      <c r="A25" s="320">
        <v>43927</v>
      </c>
      <c r="B25" s="349" t="s">
        <v>418</v>
      </c>
      <c r="C25" s="350" t="s">
        <v>423</v>
      </c>
      <c r="D25" s="348" t="s">
        <v>501</v>
      </c>
      <c r="E25" s="351" t="s">
        <v>502</v>
      </c>
      <c r="F25" s="348" t="s">
        <v>507</v>
      </c>
      <c r="G25" s="233" t="s">
        <v>432</v>
      </c>
    </row>
    <row r="26" spans="1:7" ht="15.75" customHeight="1">
      <c r="A26" s="229"/>
      <c r="B26" s="229"/>
      <c r="C26" s="229"/>
      <c r="D26" s="229"/>
      <c r="E26" s="229"/>
      <c r="F26" s="229"/>
      <c r="G26" s="229"/>
    </row>
    <row r="27" spans="1:7" ht="15.75" customHeight="1">
      <c r="A27" s="149">
        <v>43927</v>
      </c>
      <c r="B27" s="151" t="s">
        <v>440</v>
      </c>
      <c r="C27" s="151" t="s">
        <v>441</v>
      </c>
      <c r="D27" s="152" t="s">
        <v>522</v>
      </c>
      <c r="E27" s="129" t="s">
        <v>502</v>
      </c>
      <c r="F27" s="129" t="s">
        <v>507</v>
      </c>
      <c r="G27" s="152" t="s">
        <v>432</v>
      </c>
    </row>
    <row r="28" spans="1:7" ht="15.75" customHeight="1">
      <c r="A28" s="149">
        <v>43928</v>
      </c>
      <c r="B28" s="153" t="s">
        <v>525</v>
      </c>
      <c r="C28" s="129" t="s">
        <v>526</v>
      </c>
      <c r="D28" s="14" t="s">
        <v>527</v>
      </c>
      <c r="E28" s="129" t="s">
        <v>502</v>
      </c>
      <c r="F28" s="129" t="s">
        <v>507</v>
      </c>
      <c r="G28" s="129" t="s">
        <v>432</v>
      </c>
    </row>
    <row r="29" spans="1:7" ht="15.75" customHeight="1">
      <c r="A29" s="149">
        <v>43934</v>
      </c>
      <c r="B29" s="153" t="s">
        <v>447</v>
      </c>
      <c r="C29" s="135" t="s">
        <v>532</v>
      </c>
      <c r="D29" s="14" t="s">
        <v>533</v>
      </c>
      <c r="E29" s="129" t="s">
        <v>502</v>
      </c>
      <c r="F29" s="129" t="s">
        <v>507</v>
      </c>
      <c r="G29" s="129" t="s">
        <v>432</v>
      </c>
    </row>
    <row r="30" spans="1:7" ht="15.75" customHeight="1">
      <c r="A30" s="149">
        <v>43934</v>
      </c>
      <c r="B30" s="135" t="s">
        <v>453</v>
      </c>
      <c r="C30" s="14" t="s">
        <v>538</v>
      </c>
      <c r="D30" s="129" t="s">
        <v>539</v>
      </c>
      <c r="E30" s="129" t="s">
        <v>502</v>
      </c>
      <c r="F30" s="129" t="s">
        <v>507</v>
      </c>
      <c r="G30" s="129" t="s">
        <v>432</v>
      </c>
    </row>
    <row r="31" spans="1:7" ht="15.75" customHeight="1">
      <c r="A31" s="25">
        <v>43935</v>
      </c>
      <c r="B31" s="14" t="s">
        <v>458</v>
      </c>
      <c r="C31" s="14" t="s">
        <v>540</v>
      </c>
      <c r="D31" s="129" t="s">
        <v>541</v>
      </c>
      <c r="E31" s="129" t="s">
        <v>502</v>
      </c>
      <c r="F31" s="129" t="s">
        <v>507</v>
      </c>
      <c r="G31" s="129" t="s">
        <v>432</v>
      </c>
    </row>
    <row r="32" spans="1:7" ht="15.75" customHeight="1">
      <c r="A32" s="25">
        <v>43941</v>
      </c>
      <c r="B32" s="155" t="s">
        <v>461</v>
      </c>
      <c r="C32" s="14" t="s">
        <v>546</v>
      </c>
      <c r="D32" s="129" t="s">
        <v>547</v>
      </c>
      <c r="E32" s="14" t="s">
        <v>502</v>
      </c>
      <c r="F32" s="129" t="s">
        <v>507</v>
      </c>
      <c r="G32" s="129" t="s">
        <v>432</v>
      </c>
    </row>
    <row r="33" spans="1:7" ht="15.75" customHeight="1">
      <c r="A33" s="25">
        <v>43941</v>
      </c>
      <c r="B33" s="155" t="s">
        <v>551</v>
      </c>
      <c r="C33" s="14" t="s">
        <v>554</v>
      </c>
      <c r="D33" s="129" t="s">
        <v>556</v>
      </c>
      <c r="E33" s="129" t="s">
        <v>502</v>
      </c>
      <c r="F33" s="129" t="s">
        <v>507</v>
      </c>
      <c r="G33" s="129" t="s">
        <v>432</v>
      </c>
    </row>
    <row r="34" spans="1:7" ht="15.75" customHeight="1">
      <c r="A34" s="25">
        <v>43942</v>
      </c>
      <c r="B34" s="155" t="s">
        <v>560</v>
      </c>
      <c r="C34" s="14" t="s">
        <v>563</v>
      </c>
      <c r="D34" s="129" t="s">
        <v>564</v>
      </c>
      <c r="E34" s="129" t="s">
        <v>502</v>
      </c>
      <c r="F34" s="129" t="s">
        <v>507</v>
      </c>
      <c r="G34" s="129" t="s">
        <v>432</v>
      </c>
    </row>
    <row r="35" spans="1:7" ht="15.75" customHeight="1">
      <c r="A35" s="25">
        <v>43948</v>
      </c>
      <c r="B35" s="155" t="s">
        <v>569</v>
      </c>
      <c r="C35" s="14" t="s">
        <v>570</v>
      </c>
      <c r="D35" s="129" t="s">
        <v>571</v>
      </c>
      <c r="E35" s="129" t="s">
        <v>502</v>
      </c>
      <c r="F35" s="14" t="s">
        <v>507</v>
      </c>
      <c r="G35" s="14" t="s">
        <v>432</v>
      </c>
    </row>
    <row r="36" spans="1:7" ht="15.75" customHeight="1">
      <c r="A36" s="25">
        <v>43948</v>
      </c>
      <c r="B36" s="155" t="s">
        <v>573</v>
      </c>
      <c r="C36" s="14" t="s">
        <v>574</v>
      </c>
      <c r="D36" s="129" t="s">
        <v>575</v>
      </c>
      <c r="E36" s="129" t="s">
        <v>502</v>
      </c>
      <c r="F36" s="129" t="s">
        <v>507</v>
      </c>
      <c r="G36" s="129" t="s">
        <v>432</v>
      </c>
    </row>
    <row r="37" spans="1:7" ht="15.75" customHeight="1">
      <c r="A37" s="25">
        <v>43949</v>
      </c>
      <c r="B37" s="155" t="s">
        <v>577</v>
      </c>
      <c r="C37" s="14" t="s">
        <v>578</v>
      </c>
      <c r="D37" s="129" t="s">
        <v>580</v>
      </c>
      <c r="E37" s="129" t="s">
        <v>502</v>
      </c>
      <c r="F37" s="129" t="s">
        <v>507</v>
      </c>
      <c r="G37" s="129" t="s">
        <v>432</v>
      </c>
    </row>
    <row r="38" spans="1:7" ht="15.75" customHeight="1">
      <c r="A38" s="25">
        <v>43955</v>
      </c>
      <c r="B38" s="14" t="s">
        <v>584</v>
      </c>
      <c r="C38" s="14" t="s">
        <v>585</v>
      </c>
      <c r="D38" s="129" t="s">
        <v>589</v>
      </c>
      <c r="E38" s="129" t="s">
        <v>502</v>
      </c>
      <c r="F38" s="129" t="s">
        <v>507</v>
      </c>
      <c r="G38" s="129" t="s">
        <v>432</v>
      </c>
    </row>
    <row r="39" spans="1:7" ht="15.75" customHeight="1">
      <c r="A39" s="25">
        <v>43955</v>
      </c>
      <c r="B39" s="14" t="s">
        <v>596</v>
      </c>
      <c r="C39" s="14" t="s">
        <v>597</v>
      </c>
      <c r="D39" s="129" t="s">
        <v>589</v>
      </c>
      <c r="E39" s="129" t="s">
        <v>502</v>
      </c>
      <c r="F39" s="129" t="s">
        <v>507</v>
      </c>
      <c r="G39" s="129" t="s">
        <v>432</v>
      </c>
    </row>
    <row r="40" spans="1:7" ht="15.75" customHeight="1">
      <c r="A40" s="25">
        <v>43956</v>
      </c>
      <c r="B40" s="14" t="s">
        <v>604</v>
      </c>
      <c r="C40" s="14" t="s">
        <v>605</v>
      </c>
      <c r="D40" s="129" t="s">
        <v>589</v>
      </c>
      <c r="E40" s="129" t="s">
        <v>502</v>
      </c>
      <c r="F40" s="129" t="s">
        <v>507</v>
      </c>
      <c r="G40" s="129" t="s">
        <v>432</v>
      </c>
    </row>
    <row r="41" spans="1:7" ht="15.75" customHeight="1">
      <c r="A41" s="25">
        <v>43962</v>
      </c>
      <c r="B41" s="14" t="s">
        <v>612</v>
      </c>
      <c r="C41" s="14" t="s">
        <v>613</v>
      </c>
      <c r="D41" s="129" t="s">
        <v>614</v>
      </c>
      <c r="E41" s="129" t="s">
        <v>502</v>
      </c>
      <c r="F41" s="129" t="s">
        <v>507</v>
      </c>
      <c r="G41" s="129" t="s">
        <v>432</v>
      </c>
    </row>
    <row r="42" spans="1:7" ht="15.75" customHeight="1">
      <c r="A42" s="25">
        <v>43962</v>
      </c>
      <c r="B42" s="14" t="s">
        <v>617</v>
      </c>
      <c r="C42" s="14" t="s">
        <v>618</v>
      </c>
      <c r="D42" s="129" t="s">
        <v>614</v>
      </c>
      <c r="E42" s="129" t="s">
        <v>502</v>
      </c>
      <c r="F42" s="129" t="s">
        <v>507</v>
      </c>
      <c r="G42" s="129" t="s">
        <v>432</v>
      </c>
    </row>
    <row r="43" spans="1:7" ht="15.75" customHeight="1">
      <c r="A43" s="25">
        <v>43963</v>
      </c>
      <c r="B43" s="14" t="s">
        <v>620</v>
      </c>
      <c r="C43" s="14" t="s">
        <v>621</v>
      </c>
      <c r="D43" s="129" t="s">
        <v>614</v>
      </c>
      <c r="E43" s="129" t="s">
        <v>502</v>
      </c>
      <c r="F43" s="129" t="s">
        <v>507</v>
      </c>
      <c r="G43" s="129" t="s">
        <v>432</v>
      </c>
    </row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F25:F26"/>
    <mergeCell ref="G25:G26"/>
    <mergeCell ref="B6:B7"/>
    <mergeCell ref="C6:C7"/>
    <mergeCell ref="A23:A24"/>
    <mergeCell ref="B23:B24"/>
    <mergeCell ref="C23:D23"/>
    <mergeCell ref="E23:E24"/>
    <mergeCell ref="F23:F24"/>
    <mergeCell ref="A25:A26"/>
    <mergeCell ref="B25:B26"/>
    <mergeCell ref="C25:C26"/>
    <mergeCell ref="D25:D26"/>
    <mergeCell ref="E25:E26"/>
    <mergeCell ref="G4:G5"/>
    <mergeCell ref="G6:G7"/>
    <mergeCell ref="G23:G24"/>
    <mergeCell ref="A4:A5"/>
    <mergeCell ref="B4:B5"/>
    <mergeCell ref="C4:D4"/>
    <mergeCell ref="E4:E5"/>
    <mergeCell ref="F4:F5"/>
    <mergeCell ref="A6:A7"/>
    <mergeCell ref="D6:D7"/>
  </mergeCell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русский язык</vt:lpstr>
      <vt:lpstr>литература</vt:lpstr>
      <vt:lpstr>алгебра</vt:lpstr>
      <vt:lpstr>геометрия</vt:lpstr>
      <vt:lpstr>информатика</vt:lpstr>
      <vt:lpstr>экономика</vt:lpstr>
      <vt:lpstr>физика</vt:lpstr>
      <vt:lpstr>химия</vt:lpstr>
      <vt:lpstr>биология</vt:lpstr>
      <vt:lpstr>история</vt:lpstr>
      <vt:lpstr>обществознание</vt:lpstr>
      <vt:lpstr>английский язык</vt:lpstr>
      <vt:lpstr>немецкий язык</vt:lpstr>
      <vt:lpstr>физическая культура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Владимирович</dc:creator>
  <cp:lastModifiedBy>Иван Владимирович</cp:lastModifiedBy>
  <dcterms:created xsi:type="dcterms:W3CDTF">2020-05-26T04:50:21Z</dcterms:created>
  <dcterms:modified xsi:type="dcterms:W3CDTF">2020-05-26T04:50:21Z</dcterms:modified>
</cp:coreProperties>
</file>